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f307884d93720a1/Desktop/lab revisions 6-15/CD items/spreadsheets/"/>
    </mc:Choice>
  </mc:AlternateContent>
  <xr:revisionPtr revIDLastSave="95" documentId="11_5B5BD7998CE49B1F38F1AB0FF4AFE1B343AC2857" xr6:coauthVersionLast="47" xr6:coauthVersionMax="47" xr10:uidLastSave="{8E03ABF8-4421-4A5D-8ACB-126C267993E1}"/>
  <bookViews>
    <workbookView xWindow="0" yWindow="0" windowWidth="18820" windowHeight="1008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18" i="1"/>
  <c r="F16" i="1"/>
  <c r="F14" i="1"/>
  <c r="F13" i="1"/>
  <c r="F12" i="1"/>
  <c r="F11" i="1"/>
  <c r="F10" i="1"/>
  <c r="F9" i="1"/>
  <c r="F8" i="1"/>
  <c r="F7" i="1"/>
  <c r="F6" i="1"/>
  <c r="F5" i="1"/>
  <c r="F4" i="1"/>
  <c r="F3" i="1"/>
  <c r="E30" i="1"/>
  <c r="E29" i="1"/>
  <c r="E28" i="1"/>
  <c r="E27" i="1"/>
  <c r="E26" i="1"/>
  <c r="E25" i="1"/>
  <c r="E24" i="1"/>
  <c r="E23" i="1"/>
  <c r="E22" i="1"/>
  <c r="E21" i="1"/>
  <c r="E18" i="1"/>
  <c r="E16" i="1"/>
  <c r="E14" i="1"/>
  <c r="E13" i="1"/>
  <c r="E12" i="1"/>
  <c r="E11" i="1"/>
  <c r="E10" i="1"/>
  <c r="E9" i="1"/>
  <c r="E8" i="1"/>
  <c r="E7" i="1"/>
  <c r="E6" i="1"/>
  <c r="E5" i="1"/>
  <c r="E4" i="1"/>
  <c r="E3" i="1"/>
  <c r="F2" i="1"/>
  <c r="E2" i="1"/>
</calcChain>
</file>

<file path=xl/sharedStrings.xml><?xml version="1.0" encoding="utf-8"?>
<sst xmlns="http://schemas.openxmlformats.org/spreadsheetml/2006/main" count="6" uniqueCount="6">
  <si>
    <t>day</t>
  </si>
  <si>
    <t>count 1</t>
  </si>
  <si>
    <t>count 2</t>
  </si>
  <si>
    <t>count 3</t>
  </si>
  <si>
    <t>mean</t>
  </si>
  <si>
    <t>std. dev.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</si>
</sst>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</font>
    <font>
      <b/>
      <sz val="12"/>
      <color theme="1"/>
      <name val="Geneva"/>
    </font>
    <font>
      <b/>
      <sz val="12"/>
      <color rgb="FF0000FF"/>
      <name val="Geneva"/>
    </font>
    <font>
      <b/>
      <sz val="12"/>
      <name val="Geneva"/>
    </font>
    <font>
      <sz val="11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1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Paramecium Population Growth</a:t>
            </a:r>
          </a:p>
        </c:rich>
      </c:tx>
      <c:layout>
        <c:manualLayout>
          <c:xMode val="edge"/>
          <c:yMode val="edge"/>
          <c:x val="0.255672825820634"/>
          <c:y val="4.6203876073102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413198924512618"/>
          <c:y val="0.15429028235808304"/>
          <c:w val="0.735183904214327"/>
          <c:h val="0.655570531068557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count 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Sheet1!$A$2:$A$30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Sheet1!$E$2:$E$30</c:f>
              <c:numCache>
                <c:formatCode>0.0</c:formatCode>
                <c:ptCount val="29"/>
                <c:pt idx="0">
                  <c:v>4.333333333333333</c:v>
                </c:pt>
                <c:pt idx="1">
                  <c:v>14.666666666666666</c:v>
                </c:pt>
                <c:pt idx="2">
                  <c:v>29</c:v>
                </c:pt>
                <c:pt idx="3">
                  <c:v>27</c:v>
                </c:pt>
                <c:pt idx="4">
                  <c:v>21</c:v>
                </c:pt>
                <c:pt idx="5">
                  <c:v>20.666666666666668</c:v>
                </c:pt>
                <c:pt idx="6">
                  <c:v>28</c:v>
                </c:pt>
                <c:pt idx="7">
                  <c:v>21</c:v>
                </c:pt>
                <c:pt idx="8">
                  <c:v>23.666666666666668</c:v>
                </c:pt>
                <c:pt idx="9">
                  <c:v>29.666666666666668</c:v>
                </c:pt>
                <c:pt idx="10">
                  <c:v>23.333333333333332</c:v>
                </c:pt>
                <c:pt idx="11">
                  <c:v>26.333333333333332</c:v>
                </c:pt>
                <c:pt idx="12">
                  <c:v>35.333333333333336</c:v>
                </c:pt>
                <c:pt idx="14">
                  <c:v>22</c:v>
                </c:pt>
                <c:pt idx="16">
                  <c:v>23.333333333333332</c:v>
                </c:pt>
                <c:pt idx="19">
                  <c:v>15.666666666666666</c:v>
                </c:pt>
                <c:pt idx="20">
                  <c:v>23</c:v>
                </c:pt>
                <c:pt idx="21">
                  <c:v>13</c:v>
                </c:pt>
                <c:pt idx="22">
                  <c:v>13</c:v>
                </c:pt>
                <c:pt idx="23">
                  <c:v>7.333333333333333</c:v>
                </c:pt>
                <c:pt idx="24">
                  <c:v>5.333333333333333</c:v>
                </c:pt>
                <c:pt idx="25">
                  <c:v>6.666666666666667</c:v>
                </c:pt>
                <c:pt idx="26">
                  <c:v>2.3333333333333335</c:v>
                </c:pt>
                <c:pt idx="27">
                  <c:v>3.6666666666666665</c:v>
                </c:pt>
                <c:pt idx="28">
                  <c:v>0.66666666666666663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32-4FD3-958E-4687C0C1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357247"/>
        <c:axId val="1671339487"/>
      </c:scatterChart>
      <c:valAx>
        <c:axId val="1671357247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Days Following Innoculation</a:t>
                </a:r>
              </a:p>
            </c:rich>
          </c:tx>
          <c:layout>
            <c:manualLayout>
              <c:xMode val="edge"/>
              <c:yMode val="edge"/>
              <c:x val="0.33351968496466045"/>
              <c:y val="0.89004626877788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339487"/>
        <c:crosses val="autoZero"/>
        <c:crossBetween val="midCat"/>
      </c:valAx>
      <c:valAx>
        <c:axId val="16713394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 Cell Count Average</a:t>
                </a:r>
              </a:p>
            </c:rich>
          </c:tx>
          <c:layout>
            <c:manualLayout>
              <c:xMode val="edge"/>
              <c:yMode val="edge"/>
              <c:x val="3.9619411055668664E-2"/>
              <c:y val="0.33611382963296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357247"/>
        <c:crosses val="autoZero"/>
        <c:crossBetween val="midCat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53660</xdr:colOff>
      <xdr:row>2</xdr:row>
      <xdr:rowOff>62605</xdr:rowOff>
    </xdr:from>
    <xdr:to>
      <xdr:col>12</xdr:col>
      <xdr:colOff>545564</xdr:colOff>
      <xdr:row>26</xdr:row>
      <xdr:rowOff>8942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6CC8B8-A89F-1FFA-3F34-AA3619BFBF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topLeftCell="A2" zoomScale="71" zoomScaleNormal="71" workbookViewId="0">
      <selection activeCell="O13" sqref="O13"/>
    </sheetView>
  </sheetViews>
  <sheetFormatPr defaultColWidth="10.6640625" defaultRowHeight="15.5"/>
  <cols>
    <col min="1" max="1" width="7.1640625" customWidth="1"/>
    <col min="6" max="6" width="12.33203125" customWidth="1"/>
  </cols>
  <sheetData>
    <row r="1" spans="1:10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10">
      <c r="A2" s="6">
        <v>1</v>
      </c>
      <c r="B2" s="6">
        <v>3</v>
      </c>
      <c r="C2" s="6">
        <v>4</v>
      </c>
      <c r="D2" s="6">
        <v>6</v>
      </c>
      <c r="E2" s="7">
        <f>AVERAGE(B2:D2)</f>
        <v>4.333333333333333</v>
      </c>
      <c r="F2" s="7">
        <f>STDEV(B2:D2)</f>
        <v>1.5275252316519463</v>
      </c>
      <c r="G2" s="1"/>
      <c r="H2" s="1"/>
      <c r="I2" s="1"/>
      <c r="J2" s="2"/>
    </row>
    <row r="3" spans="1:10">
      <c r="A3" s="6">
        <v>2</v>
      </c>
      <c r="B3" s="6">
        <v>15</v>
      </c>
      <c r="C3" s="6">
        <v>14</v>
      </c>
      <c r="D3" s="6">
        <v>15</v>
      </c>
      <c r="E3" s="7">
        <f t="shared" ref="E3:E18" si="0">AVERAGE(B3:D3)</f>
        <v>14.666666666666666</v>
      </c>
      <c r="F3" s="7">
        <f t="shared" ref="F3:F14" si="1">STDEV(B3:D3)</f>
        <v>0.57735026918962573</v>
      </c>
    </row>
    <row r="4" spans="1:10">
      <c r="A4" s="6">
        <v>3</v>
      </c>
      <c r="B4" s="6">
        <v>35</v>
      </c>
      <c r="C4" s="6">
        <v>20</v>
      </c>
      <c r="D4" s="6">
        <v>32</v>
      </c>
      <c r="E4" s="7">
        <f t="shared" si="0"/>
        <v>29</v>
      </c>
      <c r="F4" s="7">
        <f t="shared" si="1"/>
        <v>7.9372539331937721</v>
      </c>
    </row>
    <row r="5" spans="1:10">
      <c r="A5" s="6">
        <v>4</v>
      </c>
      <c r="B5" s="6">
        <v>19</v>
      </c>
      <c r="C5" s="6">
        <v>30</v>
      </c>
      <c r="D5" s="6">
        <v>32</v>
      </c>
      <c r="E5" s="7">
        <f t="shared" si="0"/>
        <v>27</v>
      </c>
      <c r="F5" s="7">
        <f t="shared" si="1"/>
        <v>7</v>
      </c>
    </row>
    <row r="6" spans="1:10">
      <c r="A6" s="6">
        <v>5</v>
      </c>
      <c r="B6" s="6">
        <v>26</v>
      </c>
      <c r="C6" s="6">
        <v>20</v>
      </c>
      <c r="D6" s="6">
        <v>17</v>
      </c>
      <c r="E6" s="7">
        <f t="shared" si="0"/>
        <v>21</v>
      </c>
      <c r="F6" s="7">
        <f t="shared" si="1"/>
        <v>4.5825756949558398</v>
      </c>
    </row>
    <row r="7" spans="1:10" ht="14" customHeight="1">
      <c r="A7" s="6">
        <v>6</v>
      </c>
      <c r="B7" s="6">
        <v>24</v>
      </c>
      <c r="C7" s="6">
        <v>25</v>
      </c>
      <c r="D7" s="6">
        <v>13</v>
      </c>
      <c r="E7" s="7">
        <f t="shared" si="0"/>
        <v>20.666666666666668</v>
      </c>
      <c r="F7" s="7">
        <f t="shared" si="1"/>
        <v>6.6583281184793961</v>
      </c>
    </row>
    <row r="8" spans="1:10">
      <c r="A8" s="6">
        <v>7</v>
      </c>
      <c r="B8" s="6">
        <v>31</v>
      </c>
      <c r="C8" s="6">
        <v>28</v>
      </c>
      <c r="D8" s="6">
        <v>25</v>
      </c>
      <c r="E8" s="7">
        <f t="shared" si="0"/>
        <v>28</v>
      </c>
      <c r="F8" s="7">
        <f t="shared" si="1"/>
        <v>3</v>
      </c>
    </row>
    <row r="9" spans="1:10">
      <c r="A9" s="6">
        <v>8</v>
      </c>
      <c r="B9" s="6">
        <v>21</v>
      </c>
      <c r="C9" s="6">
        <v>25</v>
      </c>
      <c r="D9" s="6">
        <v>17</v>
      </c>
      <c r="E9" s="7">
        <f t="shared" si="0"/>
        <v>21</v>
      </c>
      <c r="F9" s="7">
        <f t="shared" si="1"/>
        <v>4</v>
      </c>
    </row>
    <row r="10" spans="1:10">
      <c r="A10" s="6">
        <v>9</v>
      </c>
      <c r="B10" s="6">
        <v>25</v>
      </c>
      <c r="C10" s="6">
        <v>18</v>
      </c>
      <c r="D10" s="6">
        <v>28</v>
      </c>
      <c r="E10" s="7">
        <f t="shared" si="0"/>
        <v>23.666666666666668</v>
      </c>
      <c r="F10" s="7">
        <f t="shared" si="1"/>
        <v>5.1316014394468876</v>
      </c>
    </row>
    <row r="11" spans="1:10">
      <c r="A11" s="6">
        <v>10</v>
      </c>
      <c r="B11" s="6">
        <v>27</v>
      </c>
      <c r="C11" s="6">
        <v>32</v>
      </c>
      <c r="D11" s="6">
        <v>30</v>
      </c>
      <c r="E11" s="7">
        <f t="shared" si="0"/>
        <v>29.666666666666668</v>
      </c>
      <c r="F11" s="7">
        <f t="shared" si="1"/>
        <v>2.5166114784235836</v>
      </c>
    </row>
    <row r="12" spans="1:10">
      <c r="A12" s="6">
        <v>11</v>
      </c>
      <c r="B12" s="6">
        <v>22</v>
      </c>
      <c r="C12" s="6">
        <v>20</v>
      </c>
      <c r="D12" s="6">
        <v>28</v>
      </c>
      <c r="E12" s="7">
        <f t="shared" si="0"/>
        <v>23.333333333333332</v>
      </c>
      <c r="F12" s="7">
        <f t="shared" si="1"/>
        <v>4.1633319989322697</v>
      </c>
    </row>
    <row r="13" spans="1:10">
      <c r="A13" s="6">
        <v>12</v>
      </c>
      <c r="B13" s="6">
        <v>32</v>
      </c>
      <c r="C13" s="6">
        <v>27</v>
      </c>
      <c r="D13" s="6">
        <v>20</v>
      </c>
      <c r="E13" s="7">
        <f t="shared" si="0"/>
        <v>26.333333333333332</v>
      </c>
      <c r="F13" s="7">
        <f t="shared" si="1"/>
        <v>6.0277137733417021</v>
      </c>
    </row>
    <row r="14" spans="1:10">
      <c r="A14" s="6">
        <v>13</v>
      </c>
      <c r="B14" s="6">
        <v>28</v>
      </c>
      <c r="C14" s="6">
        <v>17</v>
      </c>
      <c r="D14" s="6">
        <v>61</v>
      </c>
      <c r="E14" s="7">
        <f t="shared" si="0"/>
        <v>35.333333333333336</v>
      </c>
      <c r="F14" s="7">
        <f t="shared" si="1"/>
        <v>22.898325994127458</v>
      </c>
    </row>
    <row r="15" spans="1:10">
      <c r="A15" s="6">
        <v>14</v>
      </c>
      <c r="B15" s="6"/>
      <c r="C15" s="6"/>
      <c r="D15" s="6"/>
      <c r="E15" s="7"/>
      <c r="F15" s="7"/>
    </row>
    <row r="16" spans="1:10">
      <c r="A16" s="6">
        <v>15</v>
      </c>
      <c r="B16" s="6">
        <v>20</v>
      </c>
      <c r="C16" s="6">
        <v>19</v>
      </c>
      <c r="D16" s="6">
        <v>27</v>
      </c>
      <c r="E16" s="7">
        <f t="shared" si="0"/>
        <v>22</v>
      </c>
      <c r="F16" s="7">
        <f>STDEV(B16:D16)</f>
        <v>4.358898943540674</v>
      </c>
    </row>
    <row r="17" spans="1:6">
      <c r="A17" s="6">
        <v>16</v>
      </c>
      <c r="B17" s="6"/>
      <c r="C17" s="6"/>
      <c r="D17" s="6"/>
      <c r="E17" s="7"/>
      <c r="F17" s="7"/>
    </row>
    <row r="18" spans="1:6">
      <c r="A18" s="6">
        <v>17</v>
      </c>
      <c r="B18" s="6">
        <v>20</v>
      </c>
      <c r="C18" s="6">
        <v>30</v>
      </c>
      <c r="D18" s="6">
        <v>20</v>
      </c>
      <c r="E18" s="7">
        <f t="shared" si="0"/>
        <v>23.333333333333332</v>
      </c>
      <c r="F18" s="7">
        <f>STDEV(B18:D18)</f>
        <v>5.7735026918962609</v>
      </c>
    </row>
    <row r="19" spans="1:6">
      <c r="A19" s="6">
        <v>18</v>
      </c>
      <c r="B19" s="6"/>
      <c r="C19" s="6"/>
      <c r="D19" s="6"/>
      <c r="E19" s="7"/>
      <c r="F19" s="7"/>
    </row>
    <row r="20" spans="1:6">
      <c r="A20" s="6">
        <v>19</v>
      </c>
      <c r="B20" s="6"/>
      <c r="C20" s="6"/>
      <c r="D20" s="6"/>
      <c r="E20" s="7"/>
      <c r="F20" s="7"/>
    </row>
    <row r="21" spans="1:6">
      <c r="A21" s="6">
        <v>20</v>
      </c>
      <c r="B21" s="6">
        <v>15</v>
      </c>
      <c r="C21" s="6">
        <v>11</v>
      </c>
      <c r="D21" s="6">
        <v>21</v>
      </c>
      <c r="E21" s="7">
        <f t="shared" ref="E21:E30" si="2">AVERAGE(B21:D21)</f>
        <v>15.666666666666666</v>
      </c>
      <c r="F21" s="7">
        <f t="shared" ref="F21:F30" si="3">STDEV(B21:D21)</f>
        <v>5.0332229568471645</v>
      </c>
    </row>
    <row r="22" spans="1:6">
      <c r="A22" s="6">
        <v>21</v>
      </c>
      <c r="B22" s="6">
        <v>21</v>
      </c>
      <c r="C22" s="6">
        <v>28</v>
      </c>
      <c r="D22" s="6">
        <v>20</v>
      </c>
      <c r="E22" s="7">
        <f t="shared" si="2"/>
        <v>23</v>
      </c>
      <c r="F22" s="7">
        <f t="shared" si="3"/>
        <v>4.358898943540674</v>
      </c>
    </row>
    <row r="23" spans="1:6">
      <c r="A23" s="6">
        <v>22</v>
      </c>
      <c r="B23" s="6">
        <v>11</v>
      </c>
      <c r="C23" s="6">
        <v>14</v>
      </c>
      <c r="D23" s="6">
        <v>14</v>
      </c>
      <c r="E23" s="7">
        <f t="shared" si="2"/>
        <v>13</v>
      </c>
      <c r="F23" s="7">
        <f t="shared" si="3"/>
        <v>1.7320508075688772</v>
      </c>
    </row>
    <row r="24" spans="1:6">
      <c r="A24" s="6">
        <v>23</v>
      </c>
      <c r="B24" s="6">
        <v>11</v>
      </c>
      <c r="C24" s="6">
        <v>14</v>
      </c>
      <c r="D24" s="6">
        <v>14</v>
      </c>
      <c r="E24" s="7">
        <f t="shared" si="2"/>
        <v>13</v>
      </c>
      <c r="F24" s="7">
        <f t="shared" si="3"/>
        <v>1.7320508075688772</v>
      </c>
    </row>
    <row r="25" spans="1:6" ht="16" customHeight="1">
      <c r="A25" s="6">
        <v>24</v>
      </c>
      <c r="B25" s="6">
        <v>12</v>
      </c>
      <c r="C25" s="6">
        <v>5</v>
      </c>
      <c r="D25" s="6">
        <v>5</v>
      </c>
      <c r="E25" s="7">
        <f t="shared" si="2"/>
        <v>7.333333333333333</v>
      </c>
      <c r="F25" s="7">
        <f t="shared" si="3"/>
        <v>4.0414518843273797</v>
      </c>
    </row>
    <row r="26" spans="1:6" ht="16" customHeight="1">
      <c r="A26" s="6">
        <v>25</v>
      </c>
      <c r="B26" s="6">
        <v>4</v>
      </c>
      <c r="C26" s="6">
        <v>8</v>
      </c>
      <c r="D26" s="6">
        <v>4</v>
      </c>
      <c r="E26" s="7">
        <f t="shared" si="2"/>
        <v>5.333333333333333</v>
      </c>
      <c r="F26" s="7">
        <f t="shared" si="3"/>
        <v>2.3094010767585034</v>
      </c>
    </row>
    <row r="27" spans="1:6" ht="16" customHeight="1">
      <c r="A27" s="6">
        <v>26</v>
      </c>
      <c r="B27" s="6">
        <v>14</v>
      </c>
      <c r="C27" s="6">
        <v>4</v>
      </c>
      <c r="D27" s="6">
        <v>2</v>
      </c>
      <c r="E27" s="7">
        <f t="shared" si="2"/>
        <v>6.666666666666667</v>
      </c>
      <c r="F27" s="7">
        <f t="shared" si="3"/>
        <v>6.429100507328636</v>
      </c>
    </row>
    <row r="28" spans="1:6" ht="16" customHeight="1">
      <c r="A28" s="6">
        <v>27</v>
      </c>
      <c r="B28" s="6">
        <v>2</v>
      </c>
      <c r="C28" s="6">
        <v>3</v>
      </c>
      <c r="D28" s="6">
        <v>2</v>
      </c>
      <c r="E28" s="7">
        <f t="shared" si="2"/>
        <v>2.3333333333333335</v>
      </c>
      <c r="F28" s="7">
        <f t="shared" si="3"/>
        <v>0.57735026918962629</v>
      </c>
    </row>
    <row r="29" spans="1:6" ht="16" customHeight="1">
      <c r="A29" s="6">
        <v>28</v>
      </c>
      <c r="B29" s="6">
        <v>5</v>
      </c>
      <c r="C29" s="6">
        <v>3</v>
      </c>
      <c r="D29" s="6">
        <v>3</v>
      </c>
      <c r="E29" s="7">
        <f t="shared" si="2"/>
        <v>3.6666666666666665</v>
      </c>
      <c r="F29" s="7">
        <f t="shared" si="3"/>
        <v>1.154700538379251</v>
      </c>
    </row>
    <row r="30" spans="1:6">
      <c r="A30" s="6">
        <v>29</v>
      </c>
      <c r="B30" s="6">
        <v>1</v>
      </c>
      <c r="C30" s="6">
        <v>1</v>
      </c>
      <c r="D30" s="6">
        <v>0</v>
      </c>
      <c r="E30" s="7">
        <f t="shared" si="2"/>
        <v>0.66666666666666663</v>
      </c>
      <c r="F30" s="7">
        <f t="shared" si="3"/>
        <v>0.57735026918962584</v>
      </c>
    </row>
  </sheetData>
  <phoneticPr fontId="3" type="noConversion"/>
  <pageMargins left="0.75" right="0.75" top="1" bottom="1" header="0.5" footer="0.5"/>
  <pageSetup orientation="portrait" horizontalDpi="4294967292" verticalDpi="4294967292"/>
  <headerFooter>
    <oddHeader>Page &amp;P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11" workbookViewId="0">
      <selection activeCell="T37" sqref="T37"/>
    </sheetView>
  </sheetViews>
  <sheetFormatPr defaultColWidth="10.6640625" defaultRowHeight="15.5"/>
  <sheetData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7" sqref="N17"/>
    </sheetView>
  </sheetViews>
  <sheetFormatPr defaultColWidth="10.6640625" defaultRowHeight="15.5"/>
  <cols>
    <col min="15" max="15" width="26.6640625" customWidth="1"/>
    <col min="16" max="16" width="32.33203125" customWidth="1"/>
    <col min="17" max="17" width="35.1640625" customWidth="1"/>
  </cols>
  <sheetData/>
  <phoneticPr fontId="3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Chaves</dc:creator>
  <cp:lastModifiedBy>Antonio Chaves</cp:lastModifiedBy>
  <cp:lastPrinted>2014-05-04T22:16:49Z</cp:lastPrinted>
  <dcterms:created xsi:type="dcterms:W3CDTF">2014-04-23T00:18:56Z</dcterms:created>
  <dcterms:modified xsi:type="dcterms:W3CDTF">2023-06-19T22:03:57Z</dcterms:modified>
</cp:coreProperties>
</file>