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iochaves/Desktop/CARES/CARES excel/"/>
    </mc:Choice>
  </mc:AlternateContent>
  <xr:revisionPtr revIDLastSave="0" documentId="13_ncr:1_{7044CADF-F136-2F4D-B6C3-A7DAE45ACEB1}" xr6:coauthVersionLast="47" xr6:coauthVersionMax="47" xr10:uidLastSave="{00000000-0000-0000-0000-000000000000}"/>
  <bookViews>
    <workbookView xWindow="0" yWindow="500" windowWidth="27060" windowHeight="17500" activeTab="1" xr2:uid="{738A0ED1-231A-F74F-8424-B03C54AB6441}"/>
  </bookViews>
  <sheets>
    <sheet name="Sheet3" sheetId="3" r:id="rId1"/>
    <sheet name="Sheet9" sheetId="9" r:id="rId2"/>
    <sheet name="Sheet6" sheetId="6" r:id="rId3"/>
    <sheet name="Sheet8" sheetId="8" r:id="rId4"/>
    <sheet name="Sheet4" sheetId="4" r:id="rId5"/>
    <sheet name="Sheet5" sheetId="5" r:id="rId6"/>
    <sheet name="Sheet2" sheetId="2" r:id="rId7"/>
    <sheet name="Sheet1" sheetId="1" r:id="rId8"/>
    <sheet name="Sheet7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" i="9" l="1"/>
  <c r="J66" i="9"/>
  <c r="I66" i="9"/>
  <c r="K65" i="9"/>
  <c r="J65" i="9"/>
  <c r="I65" i="9"/>
  <c r="K64" i="9"/>
  <c r="J64" i="9"/>
  <c r="I64" i="9"/>
  <c r="K63" i="9"/>
  <c r="J63" i="9"/>
  <c r="I63" i="9"/>
  <c r="K62" i="9"/>
  <c r="J62" i="9"/>
  <c r="I62" i="9"/>
  <c r="K61" i="9"/>
  <c r="J61" i="9"/>
  <c r="I61" i="9"/>
  <c r="K60" i="9"/>
  <c r="J60" i="9"/>
  <c r="I60" i="9"/>
  <c r="K59" i="9"/>
  <c r="J59" i="9"/>
  <c r="I59" i="9"/>
  <c r="K58" i="9"/>
  <c r="J58" i="9"/>
  <c r="I58" i="9"/>
  <c r="K57" i="9"/>
  <c r="J57" i="9"/>
  <c r="I57" i="9"/>
  <c r="K56" i="9"/>
  <c r="J56" i="9"/>
  <c r="I56" i="9"/>
  <c r="K55" i="9"/>
  <c r="J55" i="9"/>
  <c r="I55" i="9"/>
  <c r="K54" i="9"/>
  <c r="J54" i="9"/>
  <c r="I54" i="9"/>
  <c r="K53" i="9"/>
  <c r="J53" i="9"/>
  <c r="I53" i="9"/>
  <c r="K52" i="9"/>
  <c r="J52" i="9"/>
  <c r="I52" i="9"/>
  <c r="K51" i="9"/>
  <c r="J51" i="9"/>
  <c r="I51" i="9"/>
  <c r="K50" i="9"/>
  <c r="J50" i="9"/>
  <c r="I50" i="9"/>
  <c r="K49" i="9"/>
  <c r="J49" i="9"/>
  <c r="I49" i="9"/>
  <c r="K48" i="9"/>
  <c r="J48" i="9"/>
  <c r="I48" i="9"/>
  <c r="K47" i="9"/>
  <c r="J47" i="9"/>
  <c r="I47" i="9"/>
  <c r="K46" i="9"/>
  <c r="J46" i="9"/>
  <c r="I46" i="9"/>
  <c r="K45" i="9"/>
  <c r="J45" i="9"/>
  <c r="I45" i="9"/>
  <c r="K44" i="9"/>
  <c r="J44" i="9"/>
  <c r="I44" i="9"/>
  <c r="K43" i="9"/>
  <c r="J43" i="9"/>
  <c r="I43" i="9"/>
  <c r="K42" i="9"/>
  <c r="J42" i="9"/>
  <c r="I42" i="9"/>
  <c r="K41" i="9"/>
  <c r="J41" i="9"/>
  <c r="I41" i="9"/>
  <c r="K40" i="9"/>
  <c r="J40" i="9"/>
  <c r="I40" i="9"/>
  <c r="K39" i="9"/>
  <c r="J39" i="9"/>
  <c r="I39" i="9"/>
  <c r="K38" i="9"/>
  <c r="J38" i="9"/>
  <c r="I38" i="9"/>
  <c r="K37" i="9"/>
  <c r="J37" i="9"/>
  <c r="I37" i="9"/>
  <c r="K36" i="9"/>
  <c r="J36" i="9"/>
  <c r="I36" i="9"/>
  <c r="K35" i="9"/>
  <c r="J35" i="9"/>
  <c r="I35" i="9"/>
  <c r="K34" i="9"/>
  <c r="J34" i="9"/>
  <c r="I34" i="9"/>
  <c r="K33" i="9"/>
  <c r="J33" i="9"/>
  <c r="I33" i="9"/>
  <c r="K32" i="9"/>
  <c r="J32" i="9"/>
  <c r="I32" i="9"/>
  <c r="K31" i="9"/>
  <c r="J31" i="9"/>
  <c r="I31" i="9"/>
  <c r="K30" i="9"/>
  <c r="J30" i="9"/>
  <c r="I30" i="9"/>
  <c r="K29" i="9"/>
  <c r="J29" i="9"/>
  <c r="I29" i="9"/>
  <c r="K28" i="9"/>
  <c r="J28" i="9"/>
  <c r="I28" i="9"/>
  <c r="K27" i="9"/>
  <c r="J27" i="9"/>
  <c r="I27" i="9"/>
  <c r="K26" i="9"/>
  <c r="J26" i="9"/>
  <c r="I26" i="9"/>
  <c r="K25" i="9"/>
  <c r="J25" i="9"/>
  <c r="I25" i="9"/>
  <c r="K24" i="9"/>
  <c r="J24" i="9"/>
  <c r="I24" i="9"/>
  <c r="K23" i="9"/>
  <c r="J23" i="9"/>
  <c r="I23" i="9"/>
  <c r="K22" i="9"/>
  <c r="J22" i="9"/>
  <c r="I22" i="9"/>
  <c r="K21" i="9"/>
  <c r="J21" i="9"/>
  <c r="I21" i="9"/>
  <c r="K20" i="9"/>
  <c r="J20" i="9"/>
  <c r="I20" i="9"/>
  <c r="K19" i="9"/>
  <c r="J19" i="9"/>
  <c r="I19" i="9"/>
  <c r="K18" i="9"/>
  <c r="J18" i="9"/>
  <c r="I18" i="9"/>
  <c r="K17" i="9"/>
  <c r="J17" i="9"/>
  <c r="I17" i="9"/>
  <c r="K16" i="9"/>
  <c r="J16" i="9"/>
  <c r="I16" i="9"/>
  <c r="K15" i="9"/>
  <c r="J15" i="9"/>
  <c r="I15" i="9"/>
  <c r="K14" i="9"/>
  <c r="J14" i="9"/>
  <c r="I14" i="9"/>
  <c r="K13" i="9"/>
  <c r="J13" i="9"/>
  <c r="I13" i="9"/>
  <c r="K12" i="9"/>
  <c r="J12" i="9"/>
  <c r="I12" i="9"/>
  <c r="K11" i="9"/>
  <c r="J11" i="9"/>
  <c r="I11" i="9"/>
  <c r="K10" i="9"/>
  <c r="J10" i="9"/>
  <c r="I10" i="9"/>
  <c r="K9" i="9"/>
  <c r="J9" i="9"/>
  <c r="I9" i="9"/>
  <c r="K8" i="9"/>
  <c r="J8" i="9"/>
  <c r="I8" i="9"/>
  <c r="K7" i="9"/>
  <c r="J7" i="9"/>
  <c r="I7" i="9"/>
  <c r="K6" i="9"/>
  <c r="J6" i="9"/>
  <c r="I6" i="9"/>
  <c r="K5" i="9"/>
  <c r="J5" i="9"/>
  <c r="I5" i="9"/>
  <c r="K4" i="9"/>
  <c r="J4" i="9"/>
  <c r="I4" i="9"/>
  <c r="K3" i="9"/>
  <c r="J3" i="9"/>
  <c r="I3" i="9"/>
  <c r="K2" i="9"/>
  <c r="J2" i="9"/>
  <c r="I2" i="9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K66" i="3"/>
  <c r="I66" i="3"/>
  <c r="K65" i="3"/>
  <c r="I65" i="3"/>
  <c r="K64" i="3"/>
  <c r="I64" i="3"/>
  <c r="K63" i="3"/>
  <c r="I63" i="3"/>
  <c r="K62" i="3"/>
  <c r="I62" i="3"/>
  <c r="K61" i="3"/>
  <c r="I61" i="3"/>
  <c r="K60" i="3"/>
  <c r="I60" i="3"/>
  <c r="K59" i="3"/>
  <c r="I59" i="3"/>
  <c r="K58" i="3"/>
  <c r="I58" i="3"/>
  <c r="K57" i="3"/>
  <c r="I57" i="3"/>
  <c r="K56" i="3"/>
  <c r="I56" i="3"/>
  <c r="K55" i="3"/>
  <c r="I55" i="3"/>
  <c r="K54" i="3"/>
  <c r="I54" i="3"/>
  <c r="K53" i="3"/>
  <c r="I53" i="3"/>
  <c r="K52" i="3"/>
  <c r="I52" i="3"/>
  <c r="K51" i="3"/>
  <c r="I51" i="3"/>
  <c r="K50" i="3"/>
  <c r="I50" i="3"/>
  <c r="K49" i="3"/>
  <c r="I49" i="3"/>
  <c r="K48" i="3"/>
  <c r="I48" i="3"/>
  <c r="K47" i="3"/>
  <c r="I47" i="3"/>
  <c r="K46" i="3"/>
  <c r="I46" i="3"/>
  <c r="K45" i="3"/>
  <c r="I45" i="3"/>
  <c r="K44" i="3"/>
  <c r="I44" i="3"/>
  <c r="K43" i="3"/>
  <c r="I43" i="3"/>
  <c r="K42" i="3"/>
  <c r="I42" i="3"/>
  <c r="K41" i="3"/>
  <c r="I41" i="3"/>
  <c r="K40" i="3"/>
  <c r="I40" i="3"/>
  <c r="K39" i="3"/>
  <c r="I39" i="3"/>
  <c r="K38" i="3"/>
  <c r="I38" i="3"/>
  <c r="K37" i="3"/>
  <c r="I37" i="3"/>
  <c r="K36" i="3"/>
  <c r="I36" i="3"/>
  <c r="K35" i="3"/>
  <c r="I35" i="3"/>
  <c r="K34" i="3"/>
  <c r="I34" i="3"/>
  <c r="K33" i="3"/>
  <c r="I33" i="3"/>
  <c r="K32" i="3"/>
  <c r="I32" i="3"/>
  <c r="K31" i="3"/>
  <c r="I31" i="3"/>
  <c r="K30" i="3"/>
  <c r="I30" i="3"/>
  <c r="K29" i="3"/>
  <c r="I29" i="3"/>
  <c r="K28" i="3"/>
  <c r="I28" i="3"/>
  <c r="K27" i="3"/>
  <c r="I27" i="3"/>
  <c r="K26" i="3"/>
  <c r="I26" i="3"/>
  <c r="K25" i="3"/>
  <c r="I25" i="3"/>
  <c r="K24" i="3"/>
  <c r="I24" i="3"/>
  <c r="K23" i="3"/>
  <c r="I23" i="3"/>
  <c r="K22" i="3"/>
  <c r="I22" i="3"/>
  <c r="K21" i="3"/>
  <c r="I21" i="3"/>
  <c r="K20" i="3"/>
  <c r="I20" i="3"/>
  <c r="K19" i="3"/>
  <c r="I19" i="3"/>
  <c r="K18" i="3"/>
  <c r="I18" i="3"/>
  <c r="K17" i="3"/>
  <c r="I17" i="3"/>
  <c r="K16" i="3"/>
  <c r="I16" i="3"/>
  <c r="K15" i="3"/>
  <c r="I15" i="3"/>
  <c r="K14" i="3"/>
  <c r="I14" i="3"/>
  <c r="K13" i="3"/>
  <c r="I13" i="3"/>
  <c r="K12" i="3"/>
  <c r="I12" i="3"/>
  <c r="K11" i="3"/>
  <c r="I11" i="3"/>
  <c r="K10" i="3"/>
  <c r="I10" i="3"/>
  <c r="K9" i="3"/>
  <c r="I9" i="3"/>
  <c r="K8" i="3"/>
  <c r="I8" i="3"/>
  <c r="K7" i="3"/>
  <c r="I7" i="3"/>
  <c r="K6" i="3"/>
  <c r="I6" i="3"/>
  <c r="K5" i="3"/>
  <c r="I5" i="3"/>
  <c r="K4" i="3"/>
  <c r="I4" i="3"/>
  <c r="K3" i="3"/>
  <c r="I3" i="3"/>
  <c r="K2" i="3"/>
  <c r="I2" i="3"/>
</calcChain>
</file>

<file path=xl/sharedStrings.xml><?xml version="1.0" encoding="utf-8"?>
<sst xmlns="http://schemas.openxmlformats.org/spreadsheetml/2006/main" count="25" uniqueCount="14">
  <si>
    <t>2010 death rate</t>
  </si>
  <si>
    <t>2014 death rate</t>
  </si>
  <si>
    <t>2016 death rate</t>
  </si>
  <si>
    <t>2022 death rate</t>
  </si>
  <si>
    <t>2019 death rate</t>
  </si>
  <si>
    <t>2020 death rate</t>
  </si>
  <si>
    <t>2021 death rate</t>
  </si>
  <si>
    <t>2020 % ∆</t>
  </si>
  <si>
    <t>2021 % ∆</t>
  </si>
  <si>
    <t>2022 % ∆</t>
  </si>
  <si>
    <t>33-36</t>
  </si>
  <si>
    <t>#</t>
  </si>
  <si>
    <t xml:space="preserve"> age (males)</t>
  </si>
  <si>
    <t xml:space="preserve"> age (females)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</si>
</sst>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6"/>
      <color rgb="FF4A4A4A"/>
      <name val="Inherit"/>
    </font>
    <font>
      <sz val="16"/>
      <color rgb="FF4A4A4A"/>
      <name val="Inherit"/>
    </font>
    <font>
      <b/>
      <sz val="16"/>
      <color rgb="FF4A4A4A"/>
      <name val="Inherit"/>
    </font>
    <font>
      <sz val="16"/>
      <color rgb="FF00B050"/>
      <name val="Inherit"/>
    </font>
    <font>
      <sz val="11"/>
      <color theme="1"/>
      <name val="Aptos Narrow"/>
      <scheme val="minor"/>
    </font>
    <font>
      <sz val="16"/>
      <color theme="1"/>
      <name val="Aptos Narrow"/>
      <scheme val="minor"/>
    </font>
    <font>
      <b/>
      <sz val="16"/>
      <color rgb="FF0070C0"/>
      <name val="Aptos Narrow"/>
      <scheme val="minor"/>
    </font>
    <font>
      <sz val="16"/>
      <color rgb="FF0070C0"/>
      <name val="Aptos Narrow"/>
      <scheme val="minor"/>
    </font>
    <font>
      <sz val="11"/>
      <color rgb="FF0070C0"/>
      <name val="Aptos Narrow"/>
      <scheme val="minor"/>
    </font>
    <font>
      <sz val="16"/>
      <color theme="8"/>
      <name val="Aptos Narrow"/>
      <scheme val="minor"/>
    </font>
    <font>
      <sz val="12"/>
      <color theme="1"/>
      <name val="Inherit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0070C0"/>
      <name val="Aptos Narrow"/>
      <scheme val="minor"/>
    </font>
    <font>
      <b/>
      <sz val="12"/>
      <color rgb="FFFF0000"/>
      <name val="Aptos Narrow"/>
      <scheme val="minor"/>
    </font>
    <font>
      <b/>
      <sz val="12"/>
      <color rgb="FF00B050"/>
      <name val="Aptos Narrow"/>
      <scheme val="minor"/>
    </font>
    <font>
      <b/>
      <sz val="18"/>
      <color rgb="FF00B050"/>
      <name val="Aptos Narrow"/>
      <scheme val="minor"/>
    </font>
    <font>
      <b/>
      <sz val="16"/>
      <color rgb="FF00B050"/>
      <name val="Aptos Narrow"/>
      <scheme val="minor"/>
    </font>
    <font>
      <sz val="12"/>
      <color rgb="FF00B050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2"/>
      <color rgb="FF00B050"/>
      <name val="Aptos Narrow"/>
      <scheme val="minor"/>
    </font>
    <font>
      <sz val="12"/>
      <color theme="8" tint="-0.249977111117893"/>
      <name val="Aptos Narrow"/>
      <scheme val="minor"/>
    </font>
    <font>
      <b/>
      <sz val="16"/>
      <color theme="8" tint="-0.249977111117893"/>
      <name val="Aptos Narrow"/>
      <scheme val="minor"/>
    </font>
    <font>
      <sz val="12"/>
      <color rgb="FF000000"/>
      <name val="Aptos Narrow"/>
      <family val="2"/>
      <scheme val="minor"/>
    </font>
    <font>
      <b/>
      <sz val="16"/>
      <color theme="1"/>
      <name val="Aptos Narrow"/>
      <scheme val="minor"/>
    </font>
    <font>
      <sz val="16"/>
      <color rgb="FF4A4A4A"/>
      <name val="Arial"/>
      <family val="2"/>
    </font>
    <font>
      <sz val="12"/>
      <color rgb="FF000000"/>
      <name val="Helvetica Neue"/>
      <family val="2"/>
    </font>
    <font>
      <sz val="12"/>
      <color rgb="FF212121"/>
      <name val="Helvetica Neue"/>
      <family val="2"/>
    </font>
    <font>
      <sz val="12"/>
      <color rgb="FF0070C0"/>
      <name val="Helvetica Neue"/>
      <family val="2"/>
    </font>
    <font>
      <b/>
      <sz val="12"/>
      <color rgb="FF000000"/>
      <name val="Aptos Narrow"/>
      <scheme val="minor"/>
    </font>
    <font>
      <sz val="12"/>
      <color rgb="FFFF0000"/>
      <name val="Helvetica Neue"/>
      <family val="2"/>
    </font>
    <font>
      <sz val="12"/>
      <color theme="1"/>
      <name val="Helvetica Neue"/>
      <family val="2"/>
    </font>
    <font>
      <sz val="36"/>
      <color rgb="FFFF0000"/>
      <name val="Aptos Narrow (Body)"/>
    </font>
    <font>
      <b/>
      <sz val="20"/>
      <color rgb="FFFF0000"/>
      <name val="Aptos Narrow"/>
      <scheme val="minor"/>
    </font>
    <font>
      <b/>
      <sz val="12"/>
      <color rgb="FF0432FF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00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3" fontId="9" fillId="0" borderId="0" xfId="0" applyNumberFormat="1" applyFont="1"/>
    <xf numFmtId="0" fontId="9" fillId="0" borderId="0" xfId="0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2" fontId="12" fillId="0" borderId="0" xfId="0" applyNumberFormat="1" applyFont="1"/>
    <xf numFmtId="0" fontId="12" fillId="0" borderId="0" xfId="0" applyFont="1"/>
    <xf numFmtId="0" fontId="0" fillId="0" borderId="0" xfId="0" applyAlignment="1">
      <alignment wrapText="1"/>
    </xf>
    <xf numFmtId="3" fontId="1" fillId="0" borderId="0" xfId="0" applyNumberFormat="1" applyFont="1"/>
    <xf numFmtId="3" fontId="13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16" fillId="0" borderId="0" xfId="0" applyFont="1"/>
    <xf numFmtId="9" fontId="17" fillId="0" borderId="0" xfId="1" applyFont="1"/>
    <xf numFmtId="9" fontId="16" fillId="0" borderId="0" xfId="1" applyFont="1"/>
    <xf numFmtId="1" fontId="16" fillId="0" borderId="0" xfId="0" applyNumberFormat="1" applyFont="1"/>
    <xf numFmtId="0" fontId="16" fillId="0" borderId="0" xfId="0" applyFont="1" applyAlignment="1">
      <alignment horizontal="right" vertical="center"/>
    </xf>
    <xf numFmtId="1" fontId="18" fillId="0" borderId="0" xfId="0" applyNumberFormat="1" applyFont="1"/>
    <xf numFmtId="1" fontId="19" fillId="0" borderId="0" xfId="0" applyNumberFormat="1" applyFont="1"/>
    <xf numFmtId="0" fontId="1" fillId="0" borderId="0" xfId="0" applyFont="1"/>
    <xf numFmtId="1" fontId="20" fillId="0" borderId="0" xfId="0" applyNumberFormat="1" applyFont="1"/>
    <xf numFmtId="0" fontId="20" fillId="0" borderId="0" xfId="0" applyFont="1"/>
    <xf numFmtId="1" fontId="1" fillId="0" borderId="0" xfId="0" applyNumberFormat="1" applyFont="1"/>
    <xf numFmtId="0" fontId="21" fillId="0" borderId="0" xfId="0" applyFont="1"/>
    <xf numFmtId="0" fontId="0" fillId="0" borderId="0" xfId="0" applyAlignment="1">
      <alignment horizontal="left"/>
    </xf>
    <xf numFmtId="2" fontId="16" fillId="0" borderId="0" xfId="0" applyNumberFormat="1" applyFont="1"/>
    <xf numFmtId="2" fontId="1" fillId="0" borderId="0" xfId="0" applyNumberFormat="1" applyFont="1"/>
    <xf numFmtId="9" fontId="1" fillId="0" borderId="0" xfId="1" applyFont="1"/>
    <xf numFmtId="0" fontId="0" fillId="0" borderId="0" xfId="0" applyAlignment="1">
      <alignment horizontal="center" wrapText="1"/>
    </xf>
    <xf numFmtId="0" fontId="15" fillId="0" borderId="0" xfId="0" applyFont="1"/>
    <xf numFmtId="0" fontId="2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/>
    <xf numFmtId="1" fontId="2" fillId="0" borderId="0" xfId="0" applyNumberFormat="1" applyFont="1"/>
    <xf numFmtId="1" fontId="0" fillId="0" borderId="0" xfId="0" applyNumberFormat="1"/>
    <xf numFmtId="9" fontId="2" fillId="0" borderId="0" xfId="1" applyFont="1"/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1" fontId="23" fillId="0" borderId="0" xfId="0" applyNumberFormat="1" applyFont="1"/>
    <xf numFmtId="9" fontId="23" fillId="0" borderId="0" xfId="1" applyFont="1"/>
    <xf numFmtId="9" fontId="9" fillId="0" borderId="0" xfId="1" applyFont="1"/>
    <xf numFmtId="0" fontId="23" fillId="0" borderId="0" xfId="0" applyFont="1" applyAlignment="1">
      <alignment wrapText="1"/>
    </xf>
    <xf numFmtId="2" fontId="23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1" fontId="17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wrapText="1"/>
    </xf>
    <xf numFmtId="0" fontId="24" fillId="0" borderId="0" xfId="0" applyFont="1"/>
    <xf numFmtId="9" fontId="24" fillId="0" borderId="0" xfId="1" applyFont="1"/>
    <xf numFmtId="1" fontId="24" fillId="0" borderId="0" xfId="0" applyNumberFormat="1" applyFont="1"/>
    <xf numFmtId="0" fontId="24" fillId="0" borderId="0" xfId="0" applyFont="1" applyAlignment="1">
      <alignment wrapText="1"/>
    </xf>
    <xf numFmtId="2" fontId="1" fillId="0" borderId="0" xfId="0" applyNumberFormat="1" applyFont="1" applyAlignment="1">
      <alignment horizontal="center" vertical="top"/>
    </xf>
    <xf numFmtId="9" fontId="25" fillId="0" borderId="0" xfId="1" applyFont="1"/>
    <xf numFmtId="1" fontId="1" fillId="0" borderId="0" xfId="0" applyNumberFormat="1" applyFont="1" applyAlignment="1">
      <alignment horizontal="center" vertical="top"/>
    </xf>
    <xf numFmtId="0" fontId="26" fillId="0" borderId="0" xfId="0" applyFont="1"/>
    <xf numFmtId="1" fontId="27" fillId="0" borderId="0" xfId="0" applyNumberFormat="1" applyFont="1"/>
    <xf numFmtId="0" fontId="27" fillId="0" borderId="0" xfId="0" applyFont="1"/>
    <xf numFmtId="0" fontId="27" fillId="0" borderId="0" xfId="0" applyFont="1" applyAlignment="1">
      <alignment horizontal="center" wrapText="1"/>
    </xf>
    <xf numFmtId="3" fontId="28" fillId="0" borderId="0" xfId="0" applyNumberFormat="1" applyFont="1"/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29" fillId="0" borderId="0" xfId="0" applyFont="1"/>
    <xf numFmtId="3" fontId="29" fillId="0" borderId="0" xfId="0" applyNumberFormat="1" applyFont="1"/>
    <xf numFmtId="0" fontId="26" fillId="0" borderId="0" xfId="0" applyFont="1" applyAlignment="1">
      <alignment wrapText="1"/>
    </xf>
    <xf numFmtId="0" fontId="30" fillId="0" borderId="0" xfId="0" applyFont="1"/>
    <xf numFmtId="3" fontId="30" fillId="0" borderId="0" xfId="0" applyNumberFormat="1" applyFont="1"/>
    <xf numFmtId="0" fontId="22" fillId="0" borderId="0" xfId="0" applyFont="1" applyAlignment="1">
      <alignment wrapText="1"/>
    </xf>
    <xf numFmtId="0" fontId="31" fillId="0" borderId="0" xfId="0" applyFont="1"/>
    <xf numFmtId="0" fontId="32" fillId="0" borderId="0" xfId="0" applyFon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0" fontId="33" fillId="0" borderId="0" xfId="0" applyFont="1"/>
    <xf numFmtId="3" fontId="33" fillId="0" borderId="0" xfId="0" applyNumberFormat="1" applyFont="1"/>
    <xf numFmtId="0" fontId="35" fillId="0" borderId="0" xfId="0" applyFont="1"/>
    <xf numFmtId="0" fontId="36" fillId="0" borderId="0" xfId="0" applyFont="1" applyAlignment="1">
      <alignment wrapText="1"/>
    </xf>
    <xf numFmtId="1" fontId="37" fillId="0" borderId="0" xfId="0" applyNumberFormat="1" applyFont="1" applyAlignment="1">
      <alignment wrapText="1"/>
    </xf>
    <xf numFmtId="1" fontId="37" fillId="0" borderId="0" xfId="0" applyNumberFormat="1" applyFont="1" applyAlignment="1">
      <alignment horizontal="center" wrapText="1"/>
    </xf>
    <xf numFmtId="1" fontId="37" fillId="0" borderId="0" xfId="0" applyNumberFormat="1" applyFont="1" applyAlignment="1">
      <alignment horizontal="center"/>
    </xf>
    <xf numFmtId="1" fontId="37" fillId="0" borderId="0" xfId="0" applyNumberFormat="1" applyFont="1"/>
    <xf numFmtId="0" fontId="32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3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432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01716011290877"/>
          <c:y val="0.24694686950538949"/>
          <c:w val="0.84127833120937623"/>
          <c:h val="0.56844970876233836"/>
        </c:manualLayout>
      </c:layout>
      <c:lineChart>
        <c:grouping val="standard"/>
        <c:varyColors val="0"/>
        <c:ser>
          <c:idx val="0"/>
          <c:order val="0"/>
          <c:tx>
            <c:strRef>
              <c:f>Sheet3!#REF!</c:f>
              <c:strCache>
                <c:ptCount val="1"/>
                <c:pt idx="0">
                  <c:v>#REF!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Sheet3!$A$2:$A$66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cat>
          <c:val>
            <c:numRef>
              <c:f>Sheet3!#REF!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66-CF4D-A19C-015D3DEF865F}"/>
            </c:ext>
          </c:extLst>
        </c:ser>
        <c:ser>
          <c:idx val="1"/>
          <c:order val="1"/>
          <c:tx>
            <c:strRef>
              <c:f>Sheet3!#REF!</c:f>
              <c:strCache>
                <c:ptCount val="1"/>
                <c:pt idx="0">
                  <c:v>#REF!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Sheet3!$A$2:$A$66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cat>
          <c:val>
            <c:numRef>
              <c:f>Sheet3!#REF!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E66-CF4D-A19C-015D3DEF865F}"/>
            </c:ext>
          </c:extLst>
        </c:ser>
        <c:ser>
          <c:idx val="2"/>
          <c:order val="2"/>
          <c:tx>
            <c:strRef>
              <c:f>Sheet3!#REF!</c:f>
              <c:strCache>
                <c:ptCount val="1"/>
                <c:pt idx="0">
                  <c:v>#REF!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Sheet3!$A$2:$A$66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cat>
          <c:val>
            <c:numRef>
              <c:f>Sheet3!#REF!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E66-CF4D-A19C-015D3DEF865F}"/>
            </c:ext>
          </c:extLst>
        </c:ser>
        <c:ser>
          <c:idx val="3"/>
          <c:order val="3"/>
          <c:tx>
            <c:strRef>
              <c:f>Sheet3!$I$1</c:f>
              <c:strCache>
                <c:ptCount val="1"/>
                <c:pt idx="0">
                  <c:v>2020 % ∆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Sheet3!$A$2:$A$66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cat>
          <c:val>
            <c:numRef>
              <c:f>Sheet3!$I$2:$I$66</c:f>
              <c:numCache>
                <c:formatCode>0</c:formatCode>
                <c:ptCount val="65"/>
                <c:pt idx="0">
                  <c:v>29.564411492122318</c:v>
                </c:pt>
                <c:pt idx="1">
                  <c:v>25.432098765432102</c:v>
                </c:pt>
                <c:pt idx="2">
                  <c:v>21.477015825169545</c:v>
                </c:pt>
                <c:pt idx="3">
                  <c:v>19.630156472261735</c:v>
                </c:pt>
                <c:pt idx="4">
                  <c:v>19.575633127994525</c:v>
                </c:pt>
                <c:pt idx="5">
                  <c:v>20.238885202388847</c:v>
                </c:pt>
                <c:pt idx="6">
                  <c:v>21.001926782273607</c:v>
                </c:pt>
                <c:pt idx="7">
                  <c:v>22.608695652173907</c:v>
                </c:pt>
                <c:pt idx="8">
                  <c:v>24.100719424460419</c:v>
                </c:pt>
                <c:pt idx="9">
                  <c:v>25.404157043879898</c:v>
                </c:pt>
                <c:pt idx="10">
                  <c:v>26.740947075208922</c:v>
                </c:pt>
                <c:pt idx="11">
                  <c:v>27.448869752421949</c:v>
                </c:pt>
                <c:pt idx="12">
                  <c:v>26.937077483099323</c:v>
                </c:pt>
                <c:pt idx="13">
                  <c:v>26.355421686747007</c:v>
                </c:pt>
                <c:pt idx="14">
                  <c:v>25.484496124031011</c:v>
                </c:pt>
                <c:pt idx="15">
                  <c:v>24.615384615384606</c:v>
                </c:pt>
                <c:pt idx="16">
                  <c:v>25.10085163603766</c:v>
                </c:pt>
                <c:pt idx="17">
                  <c:v>26.208981001727114</c:v>
                </c:pt>
                <c:pt idx="18">
                  <c:v>27.356130108423685</c:v>
                </c:pt>
                <c:pt idx="19">
                  <c:v>29.210314262691394</c:v>
                </c:pt>
                <c:pt idx="20">
                  <c:v>29.186046511627918</c:v>
                </c:pt>
                <c:pt idx="21">
                  <c:v>28.439006303299958</c:v>
                </c:pt>
                <c:pt idx="22">
                  <c:v>26.838755304101845</c:v>
                </c:pt>
                <c:pt idx="23">
                  <c:v>25.50403225806452</c:v>
                </c:pt>
                <c:pt idx="24">
                  <c:v>24.316592498410699</c:v>
                </c:pt>
                <c:pt idx="25">
                  <c:v>23.862275449101794</c:v>
                </c:pt>
                <c:pt idx="26">
                  <c:v>24.810765349032813</c:v>
                </c:pt>
                <c:pt idx="27">
                  <c:v>25.828332898512915</c:v>
                </c:pt>
                <c:pt idx="28">
                  <c:v>25.850832729905861</c:v>
                </c:pt>
                <c:pt idx="29">
                  <c:v>24.338741942653911</c:v>
                </c:pt>
                <c:pt idx="30">
                  <c:v>22.658486707566453</c:v>
                </c:pt>
                <c:pt idx="31">
                  <c:v>22.157489193760561</c:v>
                </c:pt>
                <c:pt idx="32">
                  <c:v>21.876075731497412</c:v>
                </c:pt>
                <c:pt idx="33">
                  <c:v>21.18497564042119</c:v>
                </c:pt>
                <c:pt idx="34">
                  <c:v>20.378603183708595</c:v>
                </c:pt>
                <c:pt idx="35">
                  <c:v>19.399659195176305</c:v>
                </c:pt>
                <c:pt idx="36">
                  <c:v>18.733477529440034</c:v>
                </c:pt>
                <c:pt idx="37">
                  <c:v>18.101447673776114</c:v>
                </c:pt>
                <c:pt idx="38">
                  <c:v>17.948194982663669</c:v>
                </c:pt>
                <c:pt idx="39">
                  <c:v>17.951864086833403</c:v>
                </c:pt>
                <c:pt idx="40">
                  <c:v>17.752357666783094</c:v>
                </c:pt>
                <c:pt idx="41">
                  <c:v>18.101634568700447</c:v>
                </c:pt>
                <c:pt idx="42">
                  <c:v>18.460958129007931</c:v>
                </c:pt>
                <c:pt idx="43">
                  <c:v>19.184482514512254</c:v>
                </c:pt>
                <c:pt idx="44">
                  <c:v>19.338931094228975</c:v>
                </c:pt>
                <c:pt idx="45">
                  <c:v>18.386350853071683</c:v>
                </c:pt>
                <c:pt idx="46">
                  <c:v>17.396636299929916</c:v>
                </c:pt>
                <c:pt idx="47">
                  <c:v>16.652093124931692</c:v>
                </c:pt>
                <c:pt idx="48">
                  <c:v>16.553102105640644</c:v>
                </c:pt>
                <c:pt idx="49">
                  <c:v>16.683455653091563</c:v>
                </c:pt>
                <c:pt idx="50">
                  <c:v>16.782091952995838</c:v>
                </c:pt>
                <c:pt idx="51">
                  <c:v>16.291089518296459</c:v>
                </c:pt>
                <c:pt idx="52">
                  <c:v>15.883651869336779</c:v>
                </c:pt>
                <c:pt idx="53">
                  <c:v>16.01186322400558</c:v>
                </c:pt>
                <c:pt idx="54">
                  <c:v>17.751027037355506</c:v>
                </c:pt>
                <c:pt idx="55">
                  <c:v>17.375353862152632</c:v>
                </c:pt>
                <c:pt idx="56">
                  <c:v>16.849175443640075</c:v>
                </c:pt>
                <c:pt idx="57">
                  <c:v>16.501540649443005</c:v>
                </c:pt>
                <c:pt idx="58">
                  <c:v>17.033666185002271</c:v>
                </c:pt>
                <c:pt idx="59">
                  <c:v>17.095862447986185</c:v>
                </c:pt>
                <c:pt idx="60">
                  <c:v>16.592279104504151</c:v>
                </c:pt>
                <c:pt idx="61">
                  <c:v>15.667094291212317</c:v>
                </c:pt>
                <c:pt idx="62">
                  <c:v>15.117152514951034</c:v>
                </c:pt>
                <c:pt idx="63">
                  <c:v>15.209926642734521</c:v>
                </c:pt>
                <c:pt idx="64">
                  <c:v>15.138323269203767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E66-CF4D-A19C-015D3DEF865F}"/>
            </c:ext>
          </c:extLst>
        </c:ser>
        <c:ser>
          <c:idx val="4"/>
          <c:order val="4"/>
          <c:tx>
            <c:strRef>
              <c:f>Sheet3!$J$1</c:f>
              <c:strCache>
                <c:ptCount val="1"/>
                <c:pt idx="0">
                  <c:v>2021 % ∆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Sheet3!$A$2:$A$66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cat>
          <c:val>
            <c:numRef>
              <c:f>Sheet3!$J$2:$J$66</c:f>
              <c:numCache>
                <c:formatCode>0</c:formatCode>
                <c:ptCount val="65"/>
                <c:pt idx="0">
                  <c:v>27.247451343836882</c:v>
                </c:pt>
                <c:pt idx="1">
                  <c:v>22.46913580246914</c:v>
                </c:pt>
                <c:pt idx="2">
                  <c:v>20.94951017332329</c:v>
                </c:pt>
                <c:pt idx="3">
                  <c:v>21.906116642958757</c:v>
                </c:pt>
                <c:pt idx="4">
                  <c:v>25.598904859685142</c:v>
                </c:pt>
                <c:pt idx="5">
                  <c:v>30.25879230258791</c:v>
                </c:pt>
                <c:pt idx="6">
                  <c:v>33.71868978805395</c:v>
                </c:pt>
                <c:pt idx="7">
                  <c:v>36.770186335403714</c:v>
                </c:pt>
                <c:pt idx="8">
                  <c:v>39.68824940047962</c:v>
                </c:pt>
                <c:pt idx="9">
                  <c:v>41.859122401847571</c:v>
                </c:pt>
                <c:pt idx="10">
                  <c:v>43.398328690807801</c:v>
                </c:pt>
                <c:pt idx="11">
                  <c:v>44.402583423035523</c:v>
                </c:pt>
                <c:pt idx="12">
                  <c:v>44.929797191887673</c:v>
                </c:pt>
                <c:pt idx="13">
                  <c:v>44.628514056224908</c:v>
                </c:pt>
                <c:pt idx="14">
                  <c:v>44.089147286821721</c:v>
                </c:pt>
                <c:pt idx="15">
                  <c:v>43.31002331002329</c:v>
                </c:pt>
                <c:pt idx="16">
                  <c:v>42.312864186463472</c:v>
                </c:pt>
                <c:pt idx="17">
                  <c:v>42.271157167530241</c:v>
                </c:pt>
                <c:pt idx="18">
                  <c:v>43.619683069224351</c:v>
                </c:pt>
                <c:pt idx="19">
                  <c:v>45.366639806607594</c:v>
                </c:pt>
                <c:pt idx="20">
                  <c:v>46.511627906976749</c:v>
                </c:pt>
                <c:pt idx="21">
                  <c:v>46.755654430849077</c:v>
                </c:pt>
                <c:pt idx="22">
                  <c:v>46.534653465346544</c:v>
                </c:pt>
                <c:pt idx="23">
                  <c:v>45.732526881720425</c:v>
                </c:pt>
                <c:pt idx="24">
                  <c:v>44.310235219326131</c:v>
                </c:pt>
                <c:pt idx="25">
                  <c:v>42.934131736526929</c:v>
                </c:pt>
                <c:pt idx="26">
                  <c:v>41.968040370058873</c:v>
                </c:pt>
                <c:pt idx="27">
                  <c:v>40.855726584920433</c:v>
                </c:pt>
                <c:pt idx="28">
                  <c:v>39.898624185372917</c:v>
                </c:pt>
                <c:pt idx="29">
                  <c:v>38.119582129362065</c:v>
                </c:pt>
                <c:pt idx="30">
                  <c:v>36.42126789366052</c:v>
                </c:pt>
                <c:pt idx="31">
                  <c:v>34.692726931027991</c:v>
                </c:pt>
                <c:pt idx="32">
                  <c:v>33.149741824440611</c:v>
                </c:pt>
                <c:pt idx="33">
                  <c:v>31.243124312431263</c:v>
                </c:pt>
                <c:pt idx="34">
                  <c:v>29.571203212390646</c:v>
                </c:pt>
                <c:pt idx="35">
                  <c:v>28.063966443832726</c:v>
                </c:pt>
                <c:pt idx="36">
                  <c:v>26.976688296082678</c:v>
                </c:pt>
                <c:pt idx="37">
                  <c:v>25.958669466239371</c:v>
                </c:pt>
                <c:pt idx="38">
                  <c:v>25.341627574954103</c:v>
                </c:pt>
                <c:pt idx="39">
                  <c:v>24.813591316658794</c:v>
                </c:pt>
                <c:pt idx="40">
                  <c:v>24.580859238560947</c:v>
                </c:pt>
                <c:pt idx="41">
                  <c:v>24.235313157468855</c:v>
                </c:pt>
                <c:pt idx="42">
                  <c:v>24.36061863447755</c:v>
                </c:pt>
                <c:pt idx="43">
                  <c:v>24.713294634008218</c:v>
                </c:pt>
                <c:pt idx="44">
                  <c:v>25.009996001599369</c:v>
                </c:pt>
                <c:pt idx="45">
                  <c:v>24.454721579901253</c:v>
                </c:pt>
                <c:pt idx="46">
                  <c:v>23.242233123102082</c:v>
                </c:pt>
                <c:pt idx="47">
                  <c:v>22.543447371297415</c:v>
                </c:pt>
                <c:pt idx="48">
                  <c:v>22.173267073108246</c:v>
                </c:pt>
                <c:pt idx="49">
                  <c:v>21.633808221806493</c:v>
                </c:pt>
                <c:pt idx="50">
                  <c:v>20.861444975648986</c:v>
                </c:pt>
                <c:pt idx="51">
                  <c:v>19.784990696712828</c:v>
                </c:pt>
                <c:pt idx="52">
                  <c:v>18.739054290718034</c:v>
                </c:pt>
                <c:pt idx="53">
                  <c:v>17.773900907187709</c:v>
                </c:pt>
                <c:pt idx="54">
                  <c:v>17.024935511607925</c:v>
                </c:pt>
                <c:pt idx="55">
                  <c:v>17.173146917788429</c:v>
                </c:pt>
                <c:pt idx="56">
                  <c:v>15.798552126074803</c:v>
                </c:pt>
                <c:pt idx="57">
                  <c:v>14.951410286797824</c:v>
                </c:pt>
                <c:pt idx="58">
                  <c:v>14.799318480816099</c:v>
                </c:pt>
                <c:pt idx="59">
                  <c:v>15.368611132919833</c:v>
                </c:pt>
                <c:pt idx="60">
                  <c:v>14.901221615662271</c:v>
                </c:pt>
                <c:pt idx="61">
                  <c:v>13.77004490057729</c:v>
                </c:pt>
                <c:pt idx="62">
                  <c:v>12.434634385924371</c:v>
                </c:pt>
                <c:pt idx="63">
                  <c:v>11.44841579522398</c:v>
                </c:pt>
                <c:pt idx="64">
                  <c:v>10.950007021485751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66-CF4D-A19C-015D3DEF865F}"/>
            </c:ext>
          </c:extLst>
        </c:ser>
        <c:ser>
          <c:idx val="5"/>
          <c:order val="5"/>
          <c:tx>
            <c:strRef>
              <c:f>Sheet3!$K$1</c:f>
              <c:strCache>
                <c:ptCount val="1"/>
                <c:pt idx="0">
                  <c:v>2022 % ∆</c:v>
                </c:pt>
              </c:strCache>
            </c:strRef>
          </c:tx>
          <c:spPr>
            <a:ln w="317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4"/>
            <c:marker>
              <c:symbol val="none"/>
            </c:marker>
            <c:bubble3D val="0"/>
            <c:spPr>
              <a:ln w="31750" cap="rnd">
                <a:solidFill>
                  <a:schemeClr val="tx1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8B40-C940-B002-3061D4B068A8}"/>
              </c:ext>
            </c:extLst>
          </c:dPt>
          <c:cat>
            <c:numRef>
              <c:f>Sheet3!$A$2:$A$66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cat>
          <c:val>
            <c:numRef>
              <c:f>Sheet3!$K$2:$K$66</c:f>
              <c:numCache>
                <c:formatCode>0</c:formatCode>
                <c:ptCount val="65"/>
                <c:pt idx="0">
                  <c:v>20.574606116774788</c:v>
                </c:pt>
                <c:pt idx="1">
                  <c:v>15.555555555555568</c:v>
                </c:pt>
                <c:pt idx="2">
                  <c:v>12.886209495101728</c:v>
                </c:pt>
                <c:pt idx="3">
                  <c:v>12.8022759601707</c:v>
                </c:pt>
                <c:pt idx="4">
                  <c:v>14.921286789869942</c:v>
                </c:pt>
                <c:pt idx="5">
                  <c:v>17.850033178500325</c:v>
                </c:pt>
                <c:pt idx="6">
                  <c:v>20.8092485549133</c:v>
                </c:pt>
                <c:pt idx="7">
                  <c:v>23.291925465838489</c:v>
                </c:pt>
                <c:pt idx="8">
                  <c:v>25.599520383693051</c:v>
                </c:pt>
                <c:pt idx="9">
                  <c:v>28.117782909930714</c:v>
                </c:pt>
                <c:pt idx="10">
                  <c:v>29.916434540389968</c:v>
                </c:pt>
                <c:pt idx="11">
                  <c:v>31.593110871905278</c:v>
                </c:pt>
                <c:pt idx="12">
                  <c:v>33.229329173166924</c:v>
                </c:pt>
                <c:pt idx="13">
                  <c:v>33.182730923694791</c:v>
                </c:pt>
                <c:pt idx="14">
                  <c:v>31.589147286821717</c:v>
                </c:pt>
                <c:pt idx="15">
                  <c:v>30.116550116550108</c:v>
                </c:pt>
                <c:pt idx="16">
                  <c:v>29.717615419094578</c:v>
                </c:pt>
                <c:pt idx="17">
                  <c:v>29.274611398963742</c:v>
                </c:pt>
                <c:pt idx="18">
                  <c:v>28.899082568807341</c:v>
                </c:pt>
                <c:pt idx="19">
                  <c:v>29.61321514907333</c:v>
                </c:pt>
                <c:pt idx="20">
                  <c:v>29.961240310077528</c:v>
                </c:pt>
                <c:pt idx="21">
                  <c:v>29.736744530960316</c:v>
                </c:pt>
                <c:pt idx="22">
                  <c:v>28.783592644978786</c:v>
                </c:pt>
                <c:pt idx="23">
                  <c:v>28.057795698924739</c:v>
                </c:pt>
                <c:pt idx="24">
                  <c:v>27.018436109345217</c:v>
                </c:pt>
                <c:pt idx="25">
                  <c:v>24.999999999999993</c:v>
                </c:pt>
                <c:pt idx="26">
                  <c:v>23.016540510232709</c:v>
                </c:pt>
                <c:pt idx="27">
                  <c:v>21.732324549960865</c:v>
                </c:pt>
                <c:pt idx="28">
                  <c:v>20.033791938209028</c:v>
                </c:pt>
                <c:pt idx="29">
                  <c:v>17.915092242720593</c:v>
                </c:pt>
                <c:pt idx="30">
                  <c:v>15.869120654396722</c:v>
                </c:pt>
                <c:pt idx="31">
                  <c:v>14.057507987220438</c:v>
                </c:pt>
                <c:pt idx="32">
                  <c:v>12.547332185886397</c:v>
                </c:pt>
                <c:pt idx="33">
                  <c:v>11.158258683011169</c:v>
                </c:pt>
                <c:pt idx="34">
                  <c:v>10.067402839523883</c:v>
                </c:pt>
                <c:pt idx="35">
                  <c:v>9.4245641630619872</c:v>
                </c:pt>
                <c:pt idx="36">
                  <c:v>8.7599134823359837</c:v>
                </c:pt>
                <c:pt idx="37">
                  <c:v>8.5423803735219295</c:v>
                </c:pt>
                <c:pt idx="38">
                  <c:v>8.800734244340191</c:v>
                </c:pt>
                <c:pt idx="39">
                  <c:v>8.9948088721094752</c:v>
                </c:pt>
                <c:pt idx="40">
                  <c:v>8.7844917918267544</c:v>
                </c:pt>
                <c:pt idx="41">
                  <c:v>8.4560608512704398</c:v>
                </c:pt>
                <c:pt idx="42">
                  <c:v>9.0154658619388908</c:v>
                </c:pt>
                <c:pt idx="43">
                  <c:v>10.229364292793433</c:v>
                </c:pt>
                <c:pt idx="44">
                  <c:v>11.535385845661722</c:v>
                </c:pt>
                <c:pt idx="45">
                  <c:v>11.849259421286158</c:v>
                </c:pt>
                <c:pt idx="46">
                  <c:v>11.054660126138746</c:v>
                </c:pt>
                <c:pt idx="47">
                  <c:v>10.465624658432617</c:v>
                </c:pt>
                <c:pt idx="48">
                  <c:v>10.502587222706078</c:v>
                </c:pt>
                <c:pt idx="49">
                  <c:v>10.749748165203625</c:v>
                </c:pt>
                <c:pt idx="50">
                  <c:v>10.933380992806388</c:v>
                </c:pt>
                <c:pt idx="51">
                  <c:v>10.419681620839354</c:v>
                </c:pt>
                <c:pt idx="52">
                  <c:v>9.4989720551282915</c:v>
                </c:pt>
                <c:pt idx="53">
                  <c:v>8.5694347522679681</c:v>
                </c:pt>
                <c:pt idx="54">
                  <c:v>7.8341454093818799</c:v>
                </c:pt>
                <c:pt idx="55">
                  <c:v>7.1350164654226118</c:v>
                </c:pt>
                <c:pt idx="56">
                  <c:v>7.4824242741029314</c:v>
                </c:pt>
                <c:pt idx="57">
                  <c:v>7.2315714624318677</c:v>
                </c:pt>
                <c:pt idx="58">
                  <c:v>7.3888757090171859</c:v>
                </c:pt>
                <c:pt idx="59">
                  <c:v>7.4978409358561606</c:v>
                </c:pt>
                <c:pt idx="60">
                  <c:v>7.8649287835410782</c:v>
                </c:pt>
                <c:pt idx="61">
                  <c:v>7.4839640795381728</c:v>
                </c:pt>
                <c:pt idx="62">
                  <c:v>6.8948083090168426</c:v>
                </c:pt>
                <c:pt idx="63">
                  <c:v>6.3121065501274787</c:v>
                </c:pt>
                <c:pt idx="64">
                  <c:v>5.8582596077329931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E66-CF4D-A19C-015D3DEF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593055"/>
        <c:axId val="1549543983"/>
      </c:lineChart>
      <c:catAx>
        <c:axId val="14825930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cap="all" spc="12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9543983"/>
        <c:crosses val="autoZero"/>
        <c:auto val="1"/>
        <c:lblAlgn val="ctr"/>
        <c:lblOffset val="100"/>
        <c:tickLblSkip val="5"/>
        <c:tickMarkSkip val="5"/>
        <c:noMultiLvlLbl val="1"/>
      </c:catAx>
      <c:valAx>
        <c:axId val="154954398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2593055"/>
        <c:crosses val="autoZero"/>
        <c:crossBetween val="between"/>
        <c:majorUnit val="10"/>
        <c:minorUnit val="10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7.5647500390266534E-2"/>
          <c:y val="0.14477758945511643"/>
          <c:w val="0.89398125018814578"/>
          <c:h val="6.91386141595304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600" b="0" i="0" u="none" strike="noStrike" kern="1200" spc="0" baseline="0">
                <a:solidFill>
                  <a:schemeClr val="tx1"/>
                </a:solidFill>
              </a:rPr>
              <a:t>Changes in the Death Rate of American Females Ages 20-84 Using 2019 as the Baseline</a:t>
            </a:r>
          </a:p>
        </c:rich>
      </c:tx>
      <c:layout>
        <c:manualLayout>
          <c:xMode val="edge"/>
          <c:yMode val="edge"/>
          <c:x val="0.1422996101812205"/>
          <c:y val="4.2274696334748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96680391708084"/>
          <c:y val="0.24819889420481411"/>
          <c:w val="0.86299650866498889"/>
          <c:h val="0.5572337371322718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Sheet9!#REF!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Sheet9!$A$2:$A$66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xVal>
          <c:yVal>
            <c:numRef>
              <c:f>Sheet9!#REF!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27-2D49-9695-2F3A72AE34E7}"/>
            </c:ext>
          </c:extLst>
        </c:ser>
        <c:ser>
          <c:idx val="1"/>
          <c:order val="1"/>
          <c:tx>
            <c:strRef>
              <c:f>Sheet9!#REF!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Sheet9!$A$2:$A$66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xVal>
          <c:yVal>
            <c:numRef>
              <c:f>Sheet9!#REF!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027-2D49-9695-2F3A72AE34E7}"/>
            </c:ext>
          </c:extLst>
        </c:ser>
        <c:ser>
          <c:idx val="2"/>
          <c:order val="2"/>
          <c:tx>
            <c:strRef>
              <c:f>Sheet9!#REF!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Sheet9!$A$2:$A$66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xVal>
          <c:yVal>
            <c:numRef>
              <c:f>Sheet9!#REF!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027-2D49-9695-2F3A72AE34E7}"/>
            </c:ext>
          </c:extLst>
        </c:ser>
        <c:ser>
          <c:idx val="3"/>
          <c:order val="3"/>
          <c:tx>
            <c:strRef>
              <c:f>Sheet9!$I$1</c:f>
              <c:strCache>
                <c:ptCount val="1"/>
                <c:pt idx="0">
                  <c:v>2020 % ∆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Sheet9!$A$2:$A$66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xVal>
          <c:yVal>
            <c:numRef>
              <c:f>Sheet9!$I$2:$I$66</c:f>
              <c:numCache>
                <c:formatCode>0</c:formatCode>
                <c:ptCount val="65"/>
                <c:pt idx="0">
                  <c:v>19.7530864197531</c:v>
                </c:pt>
                <c:pt idx="1">
                  <c:v>18.181818181818191</c:v>
                </c:pt>
                <c:pt idx="2">
                  <c:v>16.904276985743369</c:v>
                </c:pt>
                <c:pt idx="3">
                  <c:v>17.973231357552581</c:v>
                </c:pt>
                <c:pt idx="4">
                  <c:v>19.090909090909083</c:v>
                </c:pt>
                <c:pt idx="5">
                  <c:v>21.739130434782609</c:v>
                </c:pt>
                <c:pt idx="6">
                  <c:v>22.809917355371901</c:v>
                </c:pt>
                <c:pt idx="7">
                  <c:v>23.987538940809976</c:v>
                </c:pt>
                <c:pt idx="8">
                  <c:v>23.154848046309699</c:v>
                </c:pt>
                <c:pt idx="9">
                  <c:v>22.029372496662219</c:v>
                </c:pt>
                <c:pt idx="10">
                  <c:v>20.345252774352652</c:v>
                </c:pt>
                <c:pt idx="11">
                  <c:v>19.380733944954127</c:v>
                </c:pt>
                <c:pt idx="12">
                  <c:v>19.828510182207939</c:v>
                </c:pt>
                <c:pt idx="13">
                  <c:v>19.797979797979796</c:v>
                </c:pt>
                <c:pt idx="14">
                  <c:v>18.642447418738037</c:v>
                </c:pt>
                <c:pt idx="15">
                  <c:v>17.976513098464338</c:v>
                </c:pt>
                <c:pt idx="16">
                  <c:v>18.25938566552901</c:v>
                </c:pt>
                <c:pt idx="17">
                  <c:v>19.093851132686094</c:v>
                </c:pt>
                <c:pt idx="18">
                  <c:v>19.521604938271601</c:v>
                </c:pt>
                <c:pt idx="19">
                  <c:v>20.722713864306783</c:v>
                </c:pt>
                <c:pt idx="20">
                  <c:v>21.925509486999296</c:v>
                </c:pt>
                <c:pt idx="21">
                  <c:v>23.16910785619174</c:v>
                </c:pt>
                <c:pt idx="22">
                  <c:v>22.180451127819545</c:v>
                </c:pt>
                <c:pt idx="23">
                  <c:v>21.240491515506147</c:v>
                </c:pt>
                <c:pt idx="24">
                  <c:v>20.489130434782592</c:v>
                </c:pt>
                <c:pt idx="25">
                  <c:v>19.869215291750496</c:v>
                </c:pt>
                <c:pt idx="26">
                  <c:v>19.563197026022326</c:v>
                </c:pt>
                <c:pt idx="27">
                  <c:v>19.082332761578051</c:v>
                </c:pt>
                <c:pt idx="28">
                  <c:v>18.037974683544313</c:v>
                </c:pt>
                <c:pt idx="29">
                  <c:v>16.982507288629748</c:v>
                </c:pt>
                <c:pt idx="30">
                  <c:v>16.644295302013418</c:v>
                </c:pt>
                <c:pt idx="31">
                  <c:v>17.067901234567906</c:v>
                </c:pt>
                <c:pt idx="32">
                  <c:v>17.200340039671293</c:v>
                </c:pt>
                <c:pt idx="33">
                  <c:v>16.692627206645898</c:v>
                </c:pt>
                <c:pt idx="34">
                  <c:v>15.759448538150711</c:v>
                </c:pt>
                <c:pt idx="35">
                  <c:v>14.618736383442258</c:v>
                </c:pt>
                <c:pt idx="36">
                  <c:v>14.371497197758222</c:v>
                </c:pt>
                <c:pt idx="37">
                  <c:v>14.783410138248843</c:v>
                </c:pt>
                <c:pt idx="38">
                  <c:v>14.947225059584616</c:v>
                </c:pt>
                <c:pt idx="39">
                  <c:v>15.458556571068391</c:v>
                </c:pt>
                <c:pt idx="40">
                  <c:v>15.203488372093037</c:v>
                </c:pt>
                <c:pt idx="41">
                  <c:v>14.623021196672926</c:v>
                </c:pt>
                <c:pt idx="42">
                  <c:v>14.576567574319279</c:v>
                </c:pt>
                <c:pt idx="43">
                  <c:v>15.572519083969475</c:v>
                </c:pt>
                <c:pt idx="44">
                  <c:v>16.664819944598339</c:v>
                </c:pt>
                <c:pt idx="45">
                  <c:v>17.221644120707598</c:v>
                </c:pt>
                <c:pt idx="46">
                  <c:v>16.947674418604656</c:v>
                </c:pt>
                <c:pt idx="47">
                  <c:v>16.400788671804982</c:v>
                </c:pt>
                <c:pt idx="48">
                  <c:v>15.508725716167257</c:v>
                </c:pt>
                <c:pt idx="49">
                  <c:v>14.404931960003003</c:v>
                </c:pt>
                <c:pt idx="50">
                  <c:v>13.449734006274722</c:v>
                </c:pt>
                <c:pt idx="51">
                  <c:v>12.856261566934007</c:v>
                </c:pt>
                <c:pt idx="52">
                  <c:v>12.759892689470135</c:v>
                </c:pt>
                <c:pt idx="53">
                  <c:v>13.298817318917825</c:v>
                </c:pt>
                <c:pt idx="54">
                  <c:v>15.345622119815665</c:v>
                </c:pt>
                <c:pt idx="55">
                  <c:v>15.172041223404262</c:v>
                </c:pt>
                <c:pt idx="56">
                  <c:v>14.235101066606987</c:v>
                </c:pt>
                <c:pt idx="57">
                  <c:v>13.617320776217451</c:v>
                </c:pt>
                <c:pt idx="58">
                  <c:v>14.182663286248927</c:v>
                </c:pt>
                <c:pt idx="59">
                  <c:v>14.775876120619394</c:v>
                </c:pt>
                <c:pt idx="60">
                  <c:v>14.709746484355998</c:v>
                </c:pt>
                <c:pt idx="61">
                  <c:v>14.029947916666663</c:v>
                </c:pt>
                <c:pt idx="62">
                  <c:v>13.602926942583915</c:v>
                </c:pt>
                <c:pt idx="63">
                  <c:v>13.719153936545244</c:v>
                </c:pt>
                <c:pt idx="64">
                  <c:v>14.226657822887919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027-2D49-9695-2F3A72AE34E7}"/>
            </c:ext>
          </c:extLst>
        </c:ser>
        <c:ser>
          <c:idx val="4"/>
          <c:order val="4"/>
          <c:tx>
            <c:strRef>
              <c:f>Sheet9!$J$1</c:f>
              <c:strCache>
                <c:ptCount val="1"/>
                <c:pt idx="0">
                  <c:v>2021 % ∆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Sheet9!$A$2:$A$66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xVal>
          <c:yVal>
            <c:numRef>
              <c:f>Sheet9!$J$2:$J$66</c:f>
              <c:numCache>
                <c:formatCode>0</c:formatCode>
                <c:ptCount val="65"/>
                <c:pt idx="0">
                  <c:v>25.185185185185183</c:v>
                </c:pt>
                <c:pt idx="1">
                  <c:v>23.281596452328149</c:v>
                </c:pt>
                <c:pt idx="2">
                  <c:v>24.23625254582484</c:v>
                </c:pt>
                <c:pt idx="3">
                  <c:v>27.342256214149138</c:v>
                </c:pt>
                <c:pt idx="4">
                  <c:v>31.272727272727266</c:v>
                </c:pt>
                <c:pt idx="5">
                  <c:v>34.782608695652172</c:v>
                </c:pt>
                <c:pt idx="6">
                  <c:v>37.355371900826462</c:v>
                </c:pt>
                <c:pt idx="7">
                  <c:v>38.473520249221188</c:v>
                </c:pt>
                <c:pt idx="8">
                  <c:v>37.7713458755427</c:v>
                </c:pt>
                <c:pt idx="9">
                  <c:v>36.849132176234995</c:v>
                </c:pt>
                <c:pt idx="10">
                  <c:v>36.128236744759555</c:v>
                </c:pt>
                <c:pt idx="11">
                  <c:v>36.697247706422004</c:v>
                </c:pt>
                <c:pt idx="12">
                  <c:v>38.156484458735264</c:v>
                </c:pt>
                <c:pt idx="13">
                  <c:v>39.696969696969681</c:v>
                </c:pt>
                <c:pt idx="14">
                  <c:v>40.057361376673022</c:v>
                </c:pt>
                <c:pt idx="15">
                  <c:v>39.476061427280953</c:v>
                </c:pt>
                <c:pt idx="16">
                  <c:v>38.737201365187708</c:v>
                </c:pt>
                <c:pt idx="17">
                  <c:v>39.077669902912639</c:v>
                </c:pt>
                <c:pt idx="18">
                  <c:v>40.74074074074074</c:v>
                </c:pt>
                <c:pt idx="19">
                  <c:v>43.067846607669622</c:v>
                </c:pt>
                <c:pt idx="20">
                  <c:v>45.186226282501764</c:v>
                </c:pt>
                <c:pt idx="21">
                  <c:v>46.604527296937412</c:v>
                </c:pt>
                <c:pt idx="22">
                  <c:v>47.30576441102756</c:v>
                </c:pt>
                <c:pt idx="23">
                  <c:v>45.231129315389104</c:v>
                </c:pt>
                <c:pt idx="24">
                  <c:v>42.500000000000007</c:v>
                </c:pt>
                <c:pt idx="25">
                  <c:v>40.291750503018086</c:v>
                </c:pt>
                <c:pt idx="26">
                  <c:v>39.126394052044624</c:v>
                </c:pt>
                <c:pt idx="27">
                  <c:v>38.0360205831904</c:v>
                </c:pt>
                <c:pt idx="28">
                  <c:v>37.14398734177216</c:v>
                </c:pt>
                <c:pt idx="29">
                  <c:v>35.896501457725954</c:v>
                </c:pt>
                <c:pt idx="30">
                  <c:v>34.597315436241608</c:v>
                </c:pt>
                <c:pt idx="31">
                  <c:v>32.901234567901241</c:v>
                </c:pt>
                <c:pt idx="32">
                  <c:v>31.311986398413151</c:v>
                </c:pt>
                <c:pt idx="33">
                  <c:v>29.309449636552447</c:v>
                </c:pt>
                <c:pt idx="34">
                  <c:v>27.644402186831474</c:v>
                </c:pt>
                <c:pt idx="35">
                  <c:v>27.037037037037031</c:v>
                </c:pt>
                <c:pt idx="36">
                  <c:v>26.621297037630114</c:v>
                </c:pt>
                <c:pt idx="37">
                  <c:v>26.027649769585253</c:v>
                </c:pt>
                <c:pt idx="38">
                  <c:v>25.961865849506303</c:v>
                </c:pt>
                <c:pt idx="39">
                  <c:v>26.583674755751655</c:v>
                </c:pt>
                <c:pt idx="40">
                  <c:v>26.264534883720938</c:v>
                </c:pt>
                <c:pt idx="41">
                  <c:v>26.254360075127444</c:v>
                </c:pt>
                <c:pt idx="42">
                  <c:v>26.642518111416457</c:v>
                </c:pt>
                <c:pt idx="43">
                  <c:v>27.410452143276565</c:v>
                </c:pt>
                <c:pt idx="44">
                  <c:v>27.97783933518005</c:v>
                </c:pt>
                <c:pt idx="45">
                  <c:v>27.11758584807491</c:v>
                </c:pt>
                <c:pt idx="46">
                  <c:v>25.503875968992254</c:v>
                </c:pt>
                <c:pt idx="47">
                  <c:v>24.072414411184806</c:v>
                </c:pt>
                <c:pt idx="48">
                  <c:v>22.349357918998997</c:v>
                </c:pt>
                <c:pt idx="49">
                  <c:v>20.502217878355015</c:v>
                </c:pt>
                <c:pt idx="50">
                  <c:v>18.18987859773565</c:v>
                </c:pt>
                <c:pt idx="51">
                  <c:v>16.341764342998161</c:v>
                </c:pt>
                <c:pt idx="52">
                  <c:v>15.185557791191577</c:v>
                </c:pt>
                <c:pt idx="53">
                  <c:v>14.816506776305779</c:v>
                </c:pt>
                <c:pt idx="54">
                  <c:v>15.013824884792628</c:v>
                </c:pt>
                <c:pt idx="55">
                  <c:v>15.965757978723412</c:v>
                </c:pt>
                <c:pt idx="56">
                  <c:v>15.331543223689119</c:v>
                </c:pt>
                <c:pt idx="57">
                  <c:v>14.421691188792433</c:v>
                </c:pt>
                <c:pt idx="58">
                  <c:v>13.545816733067724</c:v>
                </c:pt>
                <c:pt idx="59">
                  <c:v>13.35234990491713</c:v>
                </c:pt>
                <c:pt idx="60">
                  <c:v>12.704977859958147</c:v>
                </c:pt>
                <c:pt idx="61">
                  <c:v>11.401909722222209</c:v>
                </c:pt>
                <c:pt idx="62">
                  <c:v>10.16880250880793</c:v>
                </c:pt>
                <c:pt idx="63">
                  <c:v>9.3505910002073662</c:v>
                </c:pt>
                <c:pt idx="64">
                  <c:v>9.0623023646824823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027-2D49-9695-2F3A72AE34E7}"/>
            </c:ext>
          </c:extLst>
        </c:ser>
        <c:ser>
          <c:idx val="5"/>
          <c:order val="5"/>
          <c:tx>
            <c:strRef>
              <c:f>Sheet9!$K$1</c:f>
              <c:strCache>
                <c:ptCount val="1"/>
                <c:pt idx="0">
                  <c:v>2022 % ∆</c:v>
                </c:pt>
              </c:strCache>
            </c:strRef>
          </c:tx>
          <c:spPr>
            <a:ln w="381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Sheet9!$A$2:$A$66</c:f>
              <c:numCache>
                <c:formatCode>General</c:formatCode>
                <c:ptCount val="6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  <c:pt idx="61">
                  <c:v>81</c:v>
                </c:pt>
                <c:pt idx="62">
                  <c:v>82</c:v>
                </c:pt>
                <c:pt idx="63">
                  <c:v>83</c:v>
                </c:pt>
                <c:pt idx="64">
                  <c:v>84</c:v>
                </c:pt>
              </c:numCache>
            </c:numRef>
          </c:xVal>
          <c:yVal>
            <c:numRef>
              <c:f>Sheet9!$K$2:$K$66</c:f>
              <c:numCache>
                <c:formatCode>0</c:formatCode>
                <c:ptCount val="65"/>
                <c:pt idx="0">
                  <c:v>22.469135802469147</c:v>
                </c:pt>
                <c:pt idx="1">
                  <c:v>17.96008869179601</c:v>
                </c:pt>
                <c:pt idx="2">
                  <c:v>15.478615071283096</c:v>
                </c:pt>
                <c:pt idx="3">
                  <c:v>16.634799235181632</c:v>
                </c:pt>
                <c:pt idx="4">
                  <c:v>18.181818181818169</c:v>
                </c:pt>
                <c:pt idx="5">
                  <c:v>21.565217391304344</c:v>
                </c:pt>
                <c:pt idx="6">
                  <c:v>22.809917355371901</c:v>
                </c:pt>
                <c:pt idx="7">
                  <c:v>23.987538940809976</c:v>
                </c:pt>
                <c:pt idx="8">
                  <c:v>23.733719247467437</c:v>
                </c:pt>
                <c:pt idx="9">
                  <c:v>23.364485981308412</c:v>
                </c:pt>
                <c:pt idx="10">
                  <c:v>21.824907521578297</c:v>
                </c:pt>
                <c:pt idx="11">
                  <c:v>20.756880733944936</c:v>
                </c:pt>
                <c:pt idx="12">
                  <c:v>20.364415862808151</c:v>
                </c:pt>
                <c:pt idx="13">
                  <c:v>21.010101010101017</c:v>
                </c:pt>
                <c:pt idx="14">
                  <c:v>20.745697896749519</c:v>
                </c:pt>
                <c:pt idx="15">
                  <c:v>19.602529358626938</c:v>
                </c:pt>
                <c:pt idx="16">
                  <c:v>19.709897610921491</c:v>
                </c:pt>
                <c:pt idx="17">
                  <c:v>20.792880258899682</c:v>
                </c:pt>
                <c:pt idx="18">
                  <c:v>23.148148148148142</c:v>
                </c:pt>
                <c:pt idx="19">
                  <c:v>25.368731563421825</c:v>
                </c:pt>
                <c:pt idx="20">
                  <c:v>26.70414617006324</c:v>
                </c:pt>
                <c:pt idx="21">
                  <c:v>26.830892143808253</c:v>
                </c:pt>
                <c:pt idx="22">
                  <c:v>25.877192982456137</c:v>
                </c:pt>
                <c:pt idx="23">
                  <c:v>23.815096547688693</c:v>
                </c:pt>
                <c:pt idx="24">
                  <c:v>20.815217391304351</c:v>
                </c:pt>
                <c:pt idx="25">
                  <c:v>18.309859154929562</c:v>
                </c:pt>
                <c:pt idx="26">
                  <c:v>16.914498141263948</c:v>
                </c:pt>
                <c:pt idx="27">
                  <c:v>16.295025728987998</c:v>
                </c:pt>
                <c:pt idx="28">
                  <c:v>16.139240506329113</c:v>
                </c:pt>
                <c:pt idx="29">
                  <c:v>15.779883381924206</c:v>
                </c:pt>
                <c:pt idx="30">
                  <c:v>14.32885906040268</c:v>
                </c:pt>
                <c:pt idx="31">
                  <c:v>12.407407407407408</c:v>
                </c:pt>
                <c:pt idx="32">
                  <c:v>10.994616038537838</c:v>
                </c:pt>
                <c:pt idx="33">
                  <c:v>10.020768431983376</c:v>
                </c:pt>
                <c:pt idx="34">
                  <c:v>9.7932018065129558</c:v>
                </c:pt>
                <c:pt idx="35">
                  <c:v>9.8039215686274463</c:v>
                </c:pt>
                <c:pt idx="36">
                  <c:v>9.9479583666933564</c:v>
                </c:pt>
                <c:pt idx="37">
                  <c:v>10.359447004608295</c:v>
                </c:pt>
                <c:pt idx="38">
                  <c:v>10.810350697991151</c:v>
                </c:pt>
                <c:pt idx="39">
                  <c:v>11.361487551213367</c:v>
                </c:pt>
                <c:pt idx="40">
                  <c:v>11.308139534883722</c:v>
                </c:pt>
                <c:pt idx="41">
                  <c:v>11.416689026026297</c:v>
                </c:pt>
                <c:pt idx="42">
                  <c:v>12.303272545590826</c:v>
                </c:pt>
                <c:pt idx="43">
                  <c:v>13.69348209042866</c:v>
                </c:pt>
                <c:pt idx="44">
                  <c:v>14.603878116343488</c:v>
                </c:pt>
                <c:pt idx="45">
                  <c:v>14.651404786680535</c:v>
                </c:pt>
                <c:pt idx="46">
                  <c:v>13.788759689922488</c:v>
                </c:pt>
                <c:pt idx="47">
                  <c:v>12.314034773256859</c:v>
                </c:pt>
                <c:pt idx="48">
                  <c:v>11.228185709581814</c:v>
                </c:pt>
                <c:pt idx="49">
                  <c:v>10.397714457559571</c:v>
                </c:pt>
                <c:pt idx="50">
                  <c:v>9.2961396808075403</c:v>
                </c:pt>
                <c:pt idx="51">
                  <c:v>7.7606415792720682</c:v>
                </c:pt>
                <c:pt idx="52">
                  <c:v>7.282584395260443</c:v>
                </c:pt>
                <c:pt idx="53">
                  <c:v>7.5833714024668728</c:v>
                </c:pt>
                <c:pt idx="54">
                  <c:v>8.0737327188940107</c:v>
                </c:pt>
                <c:pt idx="55">
                  <c:v>7.9621010638297918</c:v>
                </c:pt>
                <c:pt idx="56">
                  <c:v>8.7230551204594509</c:v>
                </c:pt>
                <c:pt idx="57">
                  <c:v>8.5698964373093833</c:v>
                </c:pt>
                <c:pt idx="58">
                  <c:v>8.3182421827840205</c:v>
                </c:pt>
                <c:pt idx="59">
                  <c:v>7.7859277370279827</c:v>
                </c:pt>
                <c:pt idx="60">
                  <c:v>7.4302953627560733</c:v>
                </c:pt>
                <c:pt idx="61">
                  <c:v>6.5256076388888795</c:v>
                </c:pt>
                <c:pt idx="62">
                  <c:v>5.7629021642340019</c:v>
                </c:pt>
                <c:pt idx="63">
                  <c:v>5.5263703601299499</c:v>
                </c:pt>
                <c:pt idx="64">
                  <c:v>5.5561554242700151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027-2D49-9695-2F3A72AE3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3801904"/>
        <c:axId val="1103760928"/>
      </c:scatterChart>
      <c:valAx>
        <c:axId val="1053801904"/>
        <c:scaling>
          <c:orientation val="minMax"/>
          <c:max val="85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760928"/>
        <c:crosses val="autoZero"/>
        <c:crossBetween val="midCat"/>
        <c:majorUnit val="5"/>
      </c:valAx>
      <c:valAx>
        <c:axId val="1103760928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chemeClr val="tx1"/>
                    </a:solidFill>
                  </a:rPr>
                  <a:t>Percemt Chamge in Death Rate</a:t>
                </a:r>
              </a:p>
            </c:rich>
          </c:tx>
          <c:layout>
            <c:manualLayout>
              <c:xMode val="edge"/>
              <c:yMode val="edge"/>
              <c:x val="2.2878260963647565E-2"/>
              <c:y val="0.293604244366756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3801904"/>
        <c:crosses val="autoZero"/>
        <c:crossBetween val="midCat"/>
        <c:majorUnit val="10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7401309963929826"/>
          <c:y val="0.15452864211503156"/>
          <c:w val="0.74504920963957932"/>
          <c:h val="3.90588531725600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211666</xdr:colOff>
      <xdr:row>8</xdr:row>
      <xdr:rowOff>35279</xdr:rowOff>
    </xdr:from>
    <xdr:to>
      <xdr:col>31</xdr:col>
      <xdr:colOff>762000</xdr:colOff>
      <xdr:row>45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FDD055-6B78-A390-AE5F-2853582449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42</xdr:col>
      <xdr:colOff>381000</xdr:colOff>
      <xdr:row>2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6BAC47A-1FE6-E086-E938-DEFCC99312D2}"/>
            </a:ext>
          </a:extLst>
        </xdr:cNvPr>
        <xdr:cNvSpPr txBox="1"/>
      </xdr:nvSpPr>
      <xdr:spPr>
        <a:xfrm>
          <a:off x="39925625" y="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0.21939</cdr:x>
      <cdr:y>0.04962</cdr:y>
    </cdr:from>
    <cdr:to>
      <cdr:x>0.8709</cdr:x>
      <cdr:y>0.12272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83AD83E-8776-A88E-21FA-FF8B4C221064}"/>
            </a:ext>
          </a:extLst>
        </cdr:cNvPr>
        <cdr:cNvSpPr txBox="1"/>
      </cdr:nvSpPr>
      <cdr:spPr>
        <a:xfrm xmlns:a="http://schemas.openxmlformats.org/drawingml/2006/main">
          <a:off x="2764899" y="379517"/>
          <a:ext cx="8210742" cy="5590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defRPr sz="2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lang="en-US" sz="2400">
              <a:solidFill>
                <a:schemeClr val="tx1"/>
              </a:solidFill>
            </a:rPr>
            <a:t>Changes in</a:t>
          </a:r>
          <a:r>
            <a:rPr lang="en-US" sz="2400" baseline="0">
              <a:solidFill>
                <a:schemeClr val="tx1"/>
              </a:solidFill>
            </a:rPr>
            <a:t> the Death Rate of American Males Ages 20-84 Using 2019 as the Baseline</a:t>
          </a:r>
          <a:endParaRPr lang="en-US" sz="2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0.03454</cdr:x>
      <cdr:y>0.26328</cdr:y>
    </cdr:from>
    <cdr:to>
      <cdr:x>0.05757</cdr:x>
      <cdr:y>0.80592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7BE3B38-9C83-60D6-8A0D-141BA7559306}"/>
            </a:ext>
          </a:extLst>
        </cdr:cNvPr>
        <cdr:cNvSpPr txBox="1"/>
      </cdr:nvSpPr>
      <cdr:spPr>
        <a:xfrm xmlns:a="http://schemas.openxmlformats.org/drawingml/2006/main" rot="16200000">
          <a:off x="-1494741" y="3943583"/>
          <a:ext cx="4150230" cy="290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2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lang="en-US" sz="2000" baseline="0">
              <a:solidFill>
                <a:schemeClr val="tx1"/>
              </a:solidFill>
            </a:rPr>
            <a:t>Percnet Change in Death Rate</a:t>
          </a:r>
          <a:endParaRPr lang="en-US" sz="20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0.48263</cdr:x>
      <cdr:y>0.90328</cdr:y>
    </cdr:from>
    <cdr:to>
      <cdr:x>0.56612</cdr:x>
      <cdr:y>0.95389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7BE3B38-9C83-60D6-8A0D-141BA7559306}"/>
            </a:ext>
          </a:extLst>
        </cdr:cNvPr>
        <cdr:cNvSpPr txBox="1"/>
      </cdr:nvSpPr>
      <cdr:spPr>
        <a:xfrm xmlns:a="http://schemas.openxmlformats.org/drawingml/2006/main">
          <a:off x="5509222" y="6908480"/>
          <a:ext cx="953034" cy="387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2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lang="en-US" sz="2000">
              <a:solidFill>
                <a:schemeClr val="tx1"/>
              </a:solidFill>
            </a:rPr>
            <a:t>Age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239888</xdr:colOff>
      <xdr:row>4</xdr:row>
      <xdr:rowOff>14110</xdr:rowOff>
    </xdr:from>
    <xdr:to>
      <xdr:col>30</xdr:col>
      <xdr:colOff>620889</xdr:colOff>
      <xdr:row>43</xdr:row>
      <xdr:rowOff>152126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1FF2EE-C0E3-2A5A-18A9-5B2921365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0.50325</cdr:x>
      <cdr:y>0.91081</cdr:y>
    </cdr:from>
    <cdr:to>
      <cdr:x>0.54446</cdr:x>
      <cdr:y>0.95912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2D5082-FFB7-BDFB-E4D0-E2AFF4422120}"/>
            </a:ext>
          </a:extLst>
        </cdr:cNvPr>
        <cdr:cNvSpPr txBox="1"/>
      </cdr:nvSpPr>
      <cdr:spPr>
        <a:xfrm xmlns:a="http://schemas.openxmlformats.org/drawingml/2006/main">
          <a:off x="7701434" y="7592979"/>
          <a:ext cx="630653" cy="402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400"/>
            <a:t>Age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A318579-7375-CD49-B46B-ED8FF613A608}">
  <we:reference id="73d20708-c99a-400a-95ae-5f6b394f4054" version="2.0.0.0" store="EXCatalog" storeType="EXCatalog"/>
  <we:alternateReferences>
    <we:reference id="WA104379190" version="2.0.0.0" store="en-US" storeType="OMEX"/>
  </we:alternateReferences>
  <we:properties/>
  <we:bindings>
    <we:binding id="RangeSelect" type="matrix" appref="{04C78D61-AFC9-794F-BCD4-E19A3A7DDA0B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E3B3-AE1C-E14C-9E4A-AE7FB41438A8}">
  <dimension ref="A1:AN66"/>
  <sheetViews>
    <sheetView topLeftCell="I8" zoomScaleNormal="100" workbookViewId="0">
      <selection activeCell="AI27" sqref="AI27"/>
    </sheetView>
  </sheetViews>
  <sheetFormatPr baseColWidth="10" defaultRowHeight="16"/>
  <cols>
    <col min="1" max="1" width="8.33203125" style="2" customWidth="1"/>
    <col min="2" max="8" width="7" style="2" customWidth="1"/>
    <col min="9" max="9" width="6" style="95" customWidth="1"/>
    <col min="10" max="11" width="5.6640625" style="95" customWidth="1"/>
    <col min="12" max="12" width="7" style="43" customWidth="1"/>
    <col min="13" max="14" width="7" customWidth="1"/>
    <col min="15" max="15" width="7" style="43" customWidth="1"/>
    <col min="16" max="17" width="7" customWidth="1"/>
    <col min="18" max="18" width="9.6640625" style="43" customWidth="1"/>
    <col min="19" max="19" width="8.1640625" customWidth="1"/>
    <col min="20" max="20" width="7.83203125" customWidth="1"/>
    <col min="21" max="21" width="9.33203125" style="43" customWidth="1"/>
    <col min="22" max="22" width="9" customWidth="1"/>
    <col min="23" max="23" width="7" customWidth="1"/>
    <col min="24" max="24" width="9.6640625" style="43" customWidth="1"/>
    <col min="25" max="25" width="8.83203125" customWidth="1"/>
    <col min="26" max="26" width="7.33203125" customWidth="1"/>
    <col min="27" max="27" width="9.5" style="43" customWidth="1"/>
    <col min="28" max="28" width="8.1640625" customWidth="1"/>
    <col min="29" max="29" width="7" customWidth="1"/>
    <col min="30" max="30" width="10.83203125" style="43"/>
    <col min="33" max="33" width="9.6640625" customWidth="1"/>
    <col min="34" max="34" width="10.1640625" customWidth="1"/>
    <col min="35" max="35" width="9.83203125" customWidth="1"/>
    <col min="36" max="36" width="9.5" customWidth="1"/>
    <col min="37" max="37" width="9.33203125" customWidth="1"/>
    <col min="38" max="38" width="9.5" customWidth="1"/>
  </cols>
  <sheetData>
    <row r="1" spans="1:40" ht="57" customHeight="1">
      <c r="A1" s="97" t="s">
        <v>12</v>
      </c>
      <c r="B1" s="44" t="s">
        <v>0</v>
      </c>
      <c r="C1" s="44" t="s">
        <v>1</v>
      </c>
      <c r="D1" s="44" t="s">
        <v>2</v>
      </c>
      <c r="E1" s="44" t="s">
        <v>4</v>
      </c>
      <c r="F1" s="44" t="s">
        <v>5</v>
      </c>
      <c r="G1" s="44" t="s">
        <v>6</v>
      </c>
      <c r="H1" s="44" t="s">
        <v>3</v>
      </c>
      <c r="I1" s="94" t="s">
        <v>7</v>
      </c>
      <c r="J1" s="94" t="s">
        <v>8</v>
      </c>
      <c r="K1" s="94" t="s">
        <v>9</v>
      </c>
      <c r="L1" s="88"/>
      <c r="M1" s="88"/>
      <c r="N1" s="88"/>
      <c r="O1" s="88"/>
      <c r="P1" s="88"/>
      <c r="Q1" s="88"/>
      <c r="R1" s="84"/>
      <c r="S1" s="20"/>
      <c r="T1" s="81"/>
      <c r="U1" s="84"/>
      <c r="V1" s="20"/>
      <c r="W1" s="81"/>
      <c r="X1" s="84"/>
      <c r="Y1" s="20"/>
      <c r="Z1" s="81"/>
      <c r="AA1" s="84"/>
      <c r="AB1" s="20"/>
      <c r="AC1" s="81"/>
      <c r="AD1" s="84"/>
      <c r="AE1" s="20"/>
      <c r="AF1" s="81"/>
      <c r="AG1" s="20"/>
      <c r="AH1" s="20"/>
      <c r="AI1" s="20"/>
      <c r="AJ1" s="20"/>
      <c r="AK1" s="20"/>
      <c r="AL1" s="20"/>
    </row>
    <row r="2" spans="1:40">
      <c r="A2" s="98">
        <v>20</v>
      </c>
      <c r="B2" s="99">
        <v>1.085E-3</v>
      </c>
      <c r="C2" s="99">
        <v>1.0189999999999999E-3</v>
      </c>
      <c r="D2" s="99">
        <v>1.173E-3</v>
      </c>
      <c r="E2" s="99">
        <v>1.0790000000000001E-3</v>
      </c>
      <c r="F2" s="99">
        <v>1.3979999999999999E-3</v>
      </c>
      <c r="G2" s="99">
        <v>1.3730000000000001E-3</v>
      </c>
      <c r="H2" s="99">
        <v>1.3010000000000001E-3</v>
      </c>
      <c r="I2" s="95">
        <f>100*(F2-E2)/E2</f>
        <v>29.564411492122318</v>
      </c>
      <c r="J2" s="95">
        <f>100*(G2-E2)/E2</f>
        <v>27.247451343836882</v>
      </c>
      <c r="K2" s="95">
        <f>100*(H2-E2)/E2</f>
        <v>20.574606116774788</v>
      </c>
      <c r="L2" s="85"/>
      <c r="M2" s="85"/>
      <c r="N2" s="85"/>
      <c r="O2" s="85"/>
      <c r="P2" s="85"/>
      <c r="Q2" s="85"/>
      <c r="R2" s="85"/>
      <c r="S2" s="80"/>
      <c r="T2" s="79"/>
      <c r="U2" s="85" t="s">
        <v>11</v>
      </c>
      <c r="V2" s="80"/>
      <c r="W2" s="79"/>
      <c r="X2" s="85"/>
      <c r="Y2" s="80"/>
      <c r="Z2" s="79"/>
      <c r="AA2" s="85"/>
      <c r="AB2" s="80"/>
      <c r="AC2" s="79"/>
      <c r="AD2" s="85"/>
      <c r="AE2" s="80"/>
      <c r="AF2" s="79"/>
    </row>
    <row r="3" spans="1:40">
      <c r="A3" s="98">
        <v>21</v>
      </c>
      <c r="B3" s="99">
        <v>1.2130000000000001E-3</v>
      </c>
      <c r="C3" s="99">
        <v>1.1509999999999999E-3</v>
      </c>
      <c r="D3" s="99">
        <v>1.3309999999999999E-3</v>
      </c>
      <c r="E3" s="99">
        <v>1.2149999999999999E-3</v>
      </c>
      <c r="F3" s="99">
        <v>1.524E-3</v>
      </c>
      <c r="G3" s="99">
        <v>1.488E-3</v>
      </c>
      <c r="H3" s="99">
        <v>1.4040000000000001E-3</v>
      </c>
      <c r="I3" s="95">
        <f t="shared" ref="I3:I66" si="0">100*(F3-E3)/E3</f>
        <v>25.432098765432102</v>
      </c>
      <c r="J3" s="95">
        <f t="shared" ref="J3:J66" si="1">100*(G3-E3)/E3</f>
        <v>22.46913580246914</v>
      </c>
      <c r="K3" s="95">
        <f t="shared" ref="K3:K66" si="2">100*(H3-E3)/E3</f>
        <v>15.555555555555568</v>
      </c>
      <c r="L3" s="85"/>
      <c r="M3" s="85"/>
      <c r="N3" s="85"/>
      <c r="O3" s="85"/>
      <c r="P3" s="85"/>
      <c r="Q3" s="85"/>
      <c r="R3" s="85"/>
      <c r="S3" s="80"/>
      <c r="T3" s="79"/>
      <c r="U3" s="85"/>
      <c r="V3" s="80"/>
      <c r="W3" s="79"/>
      <c r="X3" s="85"/>
      <c r="Y3" s="80"/>
      <c r="Z3" s="79"/>
      <c r="AA3" s="85"/>
      <c r="AB3" s="80"/>
      <c r="AC3" s="79"/>
      <c r="AD3" s="85"/>
      <c r="AE3" s="80"/>
      <c r="AF3" s="79"/>
    </row>
    <row r="4" spans="1:40">
      <c r="A4" s="98">
        <v>22</v>
      </c>
      <c r="B4" s="99">
        <v>1.304E-3</v>
      </c>
      <c r="C4" s="99">
        <v>1.2520000000000001E-3</v>
      </c>
      <c r="D4" s="99">
        <v>1.4549999999999999E-3</v>
      </c>
      <c r="E4" s="99">
        <v>1.3270000000000001E-3</v>
      </c>
      <c r="F4" s="99">
        <v>1.6119999999999999E-3</v>
      </c>
      <c r="G4" s="99">
        <v>1.6050000000000001E-3</v>
      </c>
      <c r="H4" s="99">
        <v>1.498E-3</v>
      </c>
      <c r="I4" s="95">
        <f t="shared" si="0"/>
        <v>21.477015825169545</v>
      </c>
      <c r="J4" s="95">
        <f t="shared" si="1"/>
        <v>20.94951017332329</v>
      </c>
      <c r="K4" s="95">
        <f t="shared" si="2"/>
        <v>12.886209495101728</v>
      </c>
      <c r="L4" s="85"/>
      <c r="M4" s="85"/>
      <c r="N4" s="85"/>
      <c r="O4" s="85"/>
      <c r="P4" s="85"/>
      <c r="Q4" s="85"/>
      <c r="R4" s="85"/>
      <c r="S4" s="80"/>
      <c r="T4" s="79"/>
      <c r="U4" s="85"/>
      <c r="V4" s="80"/>
      <c r="W4" s="79"/>
      <c r="X4" s="85"/>
      <c r="Y4" s="80"/>
      <c r="Z4" s="79"/>
      <c r="AA4" s="85"/>
      <c r="AB4" s="80"/>
      <c r="AC4" s="79"/>
      <c r="AD4" s="85"/>
      <c r="AE4" s="80"/>
      <c r="AF4" s="79"/>
    </row>
    <row r="5" spans="1:40">
      <c r="A5" s="98">
        <v>23</v>
      </c>
      <c r="B5" s="99">
        <v>1.3450000000000001E-3</v>
      </c>
      <c r="C5" s="99">
        <v>1.3090000000000001E-3</v>
      </c>
      <c r="D5" s="99">
        <v>1.531E-3</v>
      </c>
      <c r="E5" s="99">
        <v>1.4059999999999999E-3</v>
      </c>
      <c r="F5" s="99">
        <v>1.6819999999999999E-3</v>
      </c>
      <c r="G5" s="99">
        <v>1.714E-3</v>
      </c>
      <c r="H5" s="99">
        <v>1.586E-3</v>
      </c>
      <c r="I5" s="95">
        <f t="shared" si="0"/>
        <v>19.630156472261735</v>
      </c>
      <c r="J5" s="95">
        <f t="shared" si="1"/>
        <v>21.906116642958757</v>
      </c>
      <c r="K5" s="95">
        <f t="shared" si="2"/>
        <v>12.8022759601707</v>
      </c>
      <c r="L5" s="85"/>
      <c r="M5" s="85"/>
      <c r="N5" s="85"/>
      <c r="O5" s="85"/>
      <c r="P5" s="85"/>
      <c r="Q5" s="85"/>
      <c r="R5" s="85"/>
      <c r="S5" s="80"/>
      <c r="T5" s="79"/>
      <c r="U5" s="85"/>
      <c r="V5" s="80"/>
      <c r="W5" s="79"/>
      <c r="X5" s="85"/>
      <c r="Y5" s="80"/>
      <c r="Z5" s="79"/>
      <c r="AA5" s="85"/>
      <c r="AB5" s="80"/>
      <c r="AC5" s="79"/>
      <c r="AD5" s="85"/>
      <c r="AE5" s="80"/>
      <c r="AF5" s="79"/>
      <c r="AN5" t="s">
        <v>10</v>
      </c>
    </row>
    <row r="6" spans="1:40">
      <c r="A6" s="98">
        <v>24</v>
      </c>
      <c r="B6" s="99">
        <v>1.3500000000000001E-3</v>
      </c>
      <c r="C6" s="99">
        <v>1.335E-3</v>
      </c>
      <c r="D6" s="99">
        <v>1.572E-3</v>
      </c>
      <c r="E6" s="99">
        <v>1.4610000000000001E-3</v>
      </c>
      <c r="F6" s="99">
        <v>1.7470000000000001E-3</v>
      </c>
      <c r="G6" s="99">
        <v>1.835E-3</v>
      </c>
      <c r="H6" s="99">
        <v>1.6789999999999999E-3</v>
      </c>
      <c r="I6" s="95">
        <f t="shared" si="0"/>
        <v>19.575633127994525</v>
      </c>
      <c r="J6" s="95">
        <f t="shared" si="1"/>
        <v>25.598904859685142</v>
      </c>
      <c r="K6" s="95">
        <f t="shared" si="2"/>
        <v>14.921286789869942</v>
      </c>
      <c r="L6" s="85"/>
      <c r="M6" s="85"/>
      <c r="N6" s="85"/>
      <c r="O6" s="85"/>
      <c r="P6" s="85"/>
      <c r="Q6" s="85"/>
      <c r="R6" s="85"/>
      <c r="S6" s="80"/>
      <c r="T6" s="79"/>
      <c r="U6" s="85"/>
      <c r="V6" s="80"/>
      <c r="W6" s="79"/>
      <c r="X6" s="85"/>
      <c r="Y6" s="80"/>
      <c r="Z6" s="79"/>
      <c r="AA6" s="85"/>
      <c r="AB6" s="80"/>
      <c r="AC6" s="79"/>
      <c r="AD6" s="85"/>
      <c r="AE6" s="80"/>
      <c r="AF6" s="79"/>
    </row>
    <row r="7" spans="1:40">
      <c r="A7" s="98">
        <v>25</v>
      </c>
      <c r="B7" s="99">
        <v>1.3420000000000001E-3</v>
      </c>
      <c r="C7" s="99">
        <v>1.3489999999999999E-3</v>
      </c>
      <c r="D7" s="99">
        <v>1.6019999999999999E-3</v>
      </c>
      <c r="E7" s="99">
        <v>1.5070000000000001E-3</v>
      </c>
      <c r="F7" s="99">
        <v>1.812E-3</v>
      </c>
      <c r="G7" s="99">
        <v>1.9629999999999999E-3</v>
      </c>
      <c r="H7" s="99">
        <v>1.776E-3</v>
      </c>
      <c r="I7" s="95">
        <f t="shared" si="0"/>
        <v>20.238885202388847</v>
      </c>
      <c r="J7" s="95">
        <f t="shared" si="1"/>
        <v>30.25879230258791</v>
      </c>
      <c r="K7" s="95">
        <f t="shared" si="2"/>
        <v>17.850033178500325</v>
      </c>
      <c r="L7" s="85"/>
      <c r="M7" s="85"/>
      <c r="N7" s="85"/>
      <c r="O7" s="85"/>
      <c r="P7" s="85"/>
      <c r="Q7" s="85"/>
      <c r="R7" s="85"/>
      <c r="S7" s="80"/>
      <c r="T7" s="79"/>
      <c r="U7" s="85"/>
      <c r="V7" s="80"/>
      <c r="W7" s="79"/>
      <c r="X7" s="85"/>
      <c r="Y7" s="80"/>
      <c r="Z7" s="79"/>
      <c r="AA7" s="85"/>
      <c r="AB7" s="80"/>
      <c r="AC7" s="79"/>
      <c r="AD7" s="85"/>
      <c r="AE7" s="80"/>
      <c r="AF7" s="79"/>
    </row>
    <row r="8" spans="1:40">
      <c r="A8" s="98">
        <v>26</v>
      </c>
      <c r="B8" s="99">
        <v>1.34E-3</v>
      </c>
      <c r="C8" s="99">
        <v>1.369E-3</v>
      </c>
      <c r="D8" s="99">
        <v>1.635E-3</v>
      </c>
      <c r="E8" s="99">
        <v>1.557E-3</v>
      </c>
      <c r="F8" s="99">
        <v>1.884E-3</v>
      </c>
      <c r="G8" s="99">
        <v>2.0820000000000001E-3</v>
      </c>
      <c r="H8" s="99">
        <v>1.8810000000000001E-3</v>
      </c>
      <c r="I8" s="95">
        <f t="shared" si="0"/>
        <v>21.001926782273607</v>
      </c>
      <c r="J8" s="95">
        <f t="shared" si="1"/>
        <v>33.71868978805395</v>
      </c>
      <c r="K8" s="95">
        <f t="shared" si="2"/>
        <v>20.8092485549133</v>
      </c>
      <c r="L8" s="85"/>
      <c r="M8" s="85"/>
      <c r="N8" s="85"/>
      <c r="O8" s="85"/>
      <c r="P8" s="85"/>
      <c r="Q8" s="85"/>
      <c r="R8" s="85"/>
      <c r="S8" s="80"/>
      <c r="T8" s="79"/>
      <c r="U8" s="85"/>
      <c r="V8" s="80"/>
      <c r="W8" s="79"/>
      <c r="X8" s="85"/>
      <c r="Y8" s="80"/>
      <c r="Z8" s="79"/>
      <c r="AA8" s="85"/>
      <c r="AB8" s="80"/>
      <c r="AC8" s="79"/>
      <c r="AD8" s="85"/>
      <c r="AE8" s="80"/>
      <c r="AF8" s="79"/>
    </row>
    <row r="9" spans="1:40">
      <c r="A9" s="98">
        <v>27</v>
      </c>
      <c r="B9" s="99">
        <v>1.3420000000000001E-3</v>
      </c>
      <c r="C9" s="99">
        <v>1.3910000000000001E-3</v>
      </c>
      <c r="D9" s="99">
        <v>1.6689999999999999E-3</v>
      </c>
      <c r="E9" s="99">
        <v>1.6100000000000001E-3</v>
      </c>
      <c r="F9" s="99">
        <v>1.9740000000000001E-3</v>
      </c>
      <c r="G9" s="99">
        <v>2.202E-3</v>
      </c>
      <c r="H9" s="99">
        <v>1.9849999999999998E-3</v>
      </c>
      <c r="I9" s="95">
        <f t="shared" si="0"/>
        <v>22.608695652173907</v>
      </c>
      <c r="J9" s="95">
        <f t="shared" si="1"/>
        <v>36.770186335403714</v>
      </c>
      <c r="K9" s="95">
        <f t="shared" si="2"/>
        <v>23.291925465838489</v>
      </c>
      <c r="L9" s="85"/>
      <c r="M9" s="85"/>
      <c r="N9" s="85"/>
      <c r="O9" s="85"/>
      <c r="P9" s="85"/>
      <c r="Q9" s="85"/>
      <c r="R9" s="85"/>
      <c r="S9" s="80"/>
      <c r="T9" s="79"/>
      <c r="U9" s="85"/>
      <c r="V9" s="80"/>
      <c r="W9" s="79"/>
      <c r="X9" s="85"/>
      <c r="Y9" s="80"/>
      <c r="Z9" s="79"/>
      <c r="AA9" s="85"/>
      <c r="AB9" s="80"/>
      <c r="AC9" s="79"/>
      <c r="AD9" s="85"/>
      <c r="AE9" s="80"/>
      <c r="AF9" s="79"/>
    </row>
    <row r="10" spans="1:40">
      <c r="A10" s="98">
        <v>28</v>
      </c>
      <c r="B10" s="99">
        <v>1.356E-3</v>
      </c>
      <c r="C10" s="99">
        <v>1.4220000000000001E-3</v>
      </c>
      <c r="D10" s="99">
        <v>1.7080000000000001E-3</v>
      </c>
      <c r="E10" s="99">
        <v>1.668E-3</v>
      </c>
      <c r="F10" s="99">
        <v>2.0699999999999998E-3</v>
      </c>
      <c r="G10" s="99">
        <v>2.33E-3</v>
      </c>
      <c r="H10" s="99">
        <v>2.0950000000000001E-3</v>
      </c>
      <c r="I10" s="95">
        <f t="shared" si="0"/>
        <v>24.100719424460419</v>
      </c>
      <c r="J10" s="95">
        <f t="shared" si="1"/>
        <v>39.68824940047962</v>
      </c>
      <c r="K10" s="95">
        <f t="shared" si="2"/>
        <v>25.599520383693051</v>
      </c>
      <c r="L10" s="85"/>
      <c r="M10" s="85"/>
      <c r="N10" s="85"/>
      <c r="O10" s="85"/>
      <c r="P10" s="85"/>
      <c r="Q10" s="85"/>
      <c r="R10" s="85"/>
      <c r="S10" s="80"/>
      <c r="T10" s="79"/>
      <c r="U10" s="85"/>
      <c r="V10" s="80"/>
      <c r="W10" s="79"/>
      <c r="X10" s="85"/>
      <c r="Y10" s="80"/>
      <c r="Z10" s="79"/>
      <c r="AA10" s="85"/>
      <c r="AB10" s="80"/>
      <c r="AC10" s="79"/>
      <c r="AD10" s="85"/>
      <c r="AE10" s="80"/>
      <c r="AF10" s="79"/>
    </row>
    <row r="11" spans="1:40">
      <c r="A11" s="98">
        <v>29</v>
      </c>
      <c r="B11" s="99">
        <v>1.3799999999999999E-3</v>
      </c>
      <c r="C11" s="99">
        <v>1.459E-3</v>
      </c>
      <c r="D11" s="99">
        <v>1.7520000000000001E-3</v>
      </c>
      <c r="E11" s="99">
        <v>1.732E-3</v>
      </c>
      <c r="F11" s="99">
        <v>2.1719999999999999E-3</v>
      </c>
      <c r="G11" s="99">
        <v>2.457E-3</v>
      </c>
      <c r="H11" s="99">
        <v>2.2190000000000001E-3</v>
      </c>
      <c r="I11" s="95">
        <f t="shared" si="0"/>
        <v>25.404157043879898</v>
      </c>
      <c r="J11" s="95">
        <f t="shared" si="1"/>
        <v>41.859122401847571</v>
      </c>
      <c r="K11" s="95">
        <f t="shared" si="2"/>
        <v>28.117782909930714</v>
      </c>
      <c r="L11" s="85"/>
      <c r="M11" s="85"/>
      <c r="N11" s="85"/>
      <c r="O11" s="85"/>
      <c r="P11" s="85"/>
      <c r="Q11" s="85"/>
      <c r="R11" s="85"/>
      <c r="S11" s="80"/>
      <c r="T11" s="79"/>
      <c r="U11" s="85"/>
      <c r="V11" s="80"/>
      <c r="W11" s="79"/>
      <c r="X11" s="85"/>
      <c r="Y11" s="80"/>
      <c r="Z11" s="79"/>
      <c r="AA11" s="85"/>
      <c r="AB11" s="80"/>
      <c r="AC11" s="79"/>
      <c r="AD11" s="85"/>
      <c r="AE11" s="80"/>
      <c r="AF11" s="79"/>
    </row>
    <row r="12" spans="1:40">
      <c r="A12" s="98">
        <v>30</v>
      </c>
      <c r="B12" s="99">
        <v>1.408E-3</v>
      </c>
      <c r="C12" s="99">
        <v>1.498E-3</v>
      </c>
      <c r="D12" s="99">
        <v>1.794E-3</v>
      </c>
      <c r="E12" s="99">
        <v>1.7949999999999999E-3</v>
      </c>
      <c r="F12" s="99">
        <v>2.2750000000000001E-3</v>
      </c>
      <c r="G12" s="99">
        <v>2.5739999999999999E-3</v>
      </c>
      <c r="H12" s="99">
        <v>2.3319999999999999E-3</v>
      </c>
      <c r="I12" s="95">
        <f t="shared" si="0"/>
        <v>26.740947075208922</v>
      </c>
      <c r="J12" s="95">
        <f t="shared" si="1"/>
        <v>43.398328690807801</v>
      </c>
      <c r="K12" s="95">
        <f t="shared" si="2"/>
        <v>29.916434540389968</v>
      </c>
      <c r="L12" s="85"/>
      <c r="M12" s="85"/>
      <c r="N12" s="85"/>
      <c r="O12" s="85"/>
      <c r="P12" s="85"/>
      <c r="Q12" s="85"/>
      <c r="R12" s="85"/>
      <c r="S12" s="80"/>
      <c r="T12" s="79"/>
      <c r="U12" s="85"/>
      <c r="V12" s="80"/>
      <c r="W12" s="79"/>
      <c r="X12" s="85"/>
      <c r="Y12" s="80"/>
      <c r="Z12" s="79"/>
      <c r="AA12" s="85"/>
      <c r="AB12" s="80"/>
      <c r="AC12" s="79"/>
      <c r="AD12" s="85"/>
      <c r="AE12" s="80"/>
      <c r="AF12" s="79"/>
    </row>
    <row r="13" spans="1:40">
      <c r="A13" s="98">
        <v>31</v>
      </c>
      <c r="B13" s="99">
        <v>1.4350000000000001E-3</v>
      </c>
      <c r="C13" s="99">
        <v>1.536E-3</v>
      </c>
      <c r="D13" s="99">
        <v>1.835E-3</v>
      </c>
      <c r="E13" s="99">
        <v>1.8580000000000001E-3</v>
      </c>
      <c r="F13" s="99">
        <v>2.3679999999999999E-3</v>
      </c>
      <c r="G13" s="99">
        <v>2.6830000000000001E-3</v>
      </c>
      <c r="H13" s="99">
        <v>2.4450000000000001E-3</v>
      </c>
      <c r="I13" s="95">
        <f t="shared" si="0"/>
        <v>27.448869752421949</v>
      </c>
      <c r="J13" s="95">
        <f t="shared" si="1"/>
        <v>44.402583423035523</v>
      </c>
      <c r="K13" s="95">
        <f t="shared" si="2"/>
        <v>31.593110871905278</v>
      </c>
      <c r="L13" s="85"/>
      <c r="M13" s="85"/>
      <c r="N13" s="85"/>
      <c r="O13" s="85"/>
      <c r="P13" s="85"/>
      <c r="Q13" s="85"/>
      <c r="R13" s="85"/>
      <c r="S13" s="80"/>
      <c r="T13" s="79"/>
      <c r="U13" s="85"/>
      <c r="V13" s="80"/>
      <c r="W13" s="79"/>
      <c r="X13" s="85"/>
      <c r="Y13" s="80"/>
      <c r="Z13" s="79"/>
      <c r="AA13" s="85"/>
      <c r="AB13" s="80"/>
      <c r="AC13" s="79"/>
      <c r="AD13" s="85"/>
      <c r="AE13" s="80"/>
      <c r="AF13" s="79"/>
    </row>
    <row r="14" spans="1:40">
      <c r="A14" s="98">
        <v>32</v>
      </c>
      <c r="B14" s="99">
        <v>1.4660000000000001E-3</v>
      </c>
      <c r="C14" s="99">
        <v>1.5759999999999999E-3</v>
      </c>
      <c r="D14" s="99">
        <v>1.8799999999999999E-3</v>
      </c>
      <c r="E14" s="99">
        <v>1.923E-3</v>
      </c>
      <c r="F14" s="99">
        <v>2.441E-3</v>
      </c>
      <c r="G14" s="99">
        <v>2.787E-3</v>
      </c>
      <c r="H14" s="99">
        <v>2.562E-3</v>
      </c>
      <c r="I14" s="95">
        <f t="shared" si="0"/>
        <v>26.937077483099323</v>
      </c>
      <c r="J14" s="95">
        <f t="shared" si="1"/>
        <v>44.929797191887673</v>
      </c>
      <c r="K14" s="95">
        <f t="shared" si="2"/>
        <v>33.229329173166924</v>
      </c>
      <c r="L14" s="85"/>
      <c r="M14" s="85"/>
      <c r="N14" s="85"/>
      <c r="O14" s="85"/>
      <c r="P14" s="85"/>
      <c r="Q14" s="85"/>
      <c r="R14" s="85"/>
      <c r="S14" s="80"/>
      <c r="T14" s="79"/>
      <c r="U14" s="85"/>
      <c r="V14" s="80"/>
      <c r="W14" s="79"/>
      <c r="X14" s="85"/>
      <c r="Y14" s="80"/>
      <c r="Z14" s="79"/>
      <c r="AA14" s="85"/>
      <c r="AB14" s="80"/>
      <c r="AC14" s="79"/>
      <c r="AD14" s="85"/>
      <c r="AE14" s="80"/>
      <c r="AF14" s="79"/>
    </row>
    <row r="15" spans="1:40">
      <c r="A15" s="98">
        <v>33</v>
      </c>
      <c r="B15" s="99">
        <v>1.4989999999999999E-3</v>
      </c>
      <c r="C15" s="99">
        <v>1.616E-3</v>
      </c>
      <c r="D15" s="99">
        <v>1.9300000000000001E-3</v>
      </c>
      <c r="E15" s="99">
        <v>1.9919999999999998E-3</v>
      </c>
      <c r="F15" s="99">
        <v>2.5170000000000001E-3</v>
      </c>
      <c r="G15" s="99">
        <v>2.8809999999999999E-3</v>
      </c>
      <c r="H15" s="99">
        <v>2.653E-3</v>
      </c>
      <c r="I15" s="95">
        <f t="shared" si="0"/>
        <v>26.355421686747007</v>
      </c>
      <c r="J15" s="95">
        <f t="shared" si="1"/>
        <v>44.628514056224908</v>
      </c>
      <c r="K15" s="95">
        <f t="shared" si="2"/>
        <v>33.182730923694791</v>
      </c>
      <c r="L15" s="85"/>
      <c r="M15" s="85"/>
      <c r="N15" s="85"/>
      <c r="O15" s="85"/>
      <c r="P15" s="85"/>
      <c r="Q15" s="85"/>
      <c r="R15" s="85"/>
      <c r="S15" s="80"/>
      <c r="T15" s="79"/>
      <c r="U15" s="85"/>
      <c r="V15" s="80"/>
      <c r="W15" s="79"/>
      <c r="X15" s="85"/>
      <c r="Y15" s="80"/>
      <c r="Z15" s="79"/>
      <c r="AA15" s="85"/>
      <c r="AB15" s="80"/>
      <c r="AC15" s="79"/>
      <c r="AD15" s="85"/>
      <c r="AE15" s="80"/>
      <c r="AF15" s="79"/>
    </row>
    <row r="16" spans="1:40">
      <c r="A16" s="98">
        <v>34</v>
      </c>
      <c r="B16" s="99">
        <v>1.539E-3</v>
      </c>
      <c r="C16" s="99">
        <v>1.6609999999999999E-3</v>
      </c>
      <c r="D16" s="99">
        <v>1.9859999999999999E-3</v>
      </c>
      <c r="E16" s="99">
        <v>2.0639999999999999E-3</v>
      </c>
      <c r="F16" s="99">
        <v>2.5899999999999999E-3</v>
      </c>
      <c r="G16" s="99">
        <v>2.9740000000000001E-3</v>
      </c>
      <c r="H16" s="99">
        <v>2.7160000000000001E-3</v>
      </c>
      <c r="I16" s="95">
        <f t="shared" si="0"/>
        <v>25.484496124031011</v>
      </c>
      <c r="J16" s="95">
        <f t="shared" si="1"/>
        <v>44.089147286821721</v>
      </c>
      <c r="K16" s="95">
        <f t="shared" si="2"/>
        <v>31.589147286821717</v>
      </c>
      <c r="L16" s="85"/>
      <c r="M16" s="85"/>
      <c r="N16" s="85"/>
      <c r="O16" s="85"/>
      <c r="P16" s="85"/>
      <c r="Q16" s="85"/>
      <c r="R16" s="85"/>
      <c r="S16" s="80"/>
      <c r="T16" s="79"/>
      <c r="U16" s="85"/>
      <c r="V16" s="80"/>
      <c r="W16" s="79"/>
      <c r="X16" s="85"/>
      <c r="Y16" s="80"/>
      <c r="Z16" s="79"/>
      <c r="AA16" s="85"/>
      <c r="AB16" s="80"/>
      <c r="AC16" s="79"/>
      <c r="AD16" s="85"/>
      <c r="AE16" s="80"/>
      <c r="AF16" s="79"/>
      <c r="AH16" t="s">
        <v>11</v>
      </c>
    </row>
    <row r="17" spans="1:32">
      <c r="A17" s="98">
        <v>35</v>
      </c>
      <c r="B17" s="99">
        <v>1.5920000000000001E-3</v>
      </c>
      <c r="C17" s="99">
        <v>1.7160000000000001E-3</v>
      </c>
      <c r="D17" s="99">
        <v>2.052E-3</v>
      </c>
      <c r="E17" s="99">
        <v>2.1450000000000002E-3</v>
      </c>
      <c r="F17" s="99">
        <v>2.673E-3</v>
      </c>
      <c r="G17" s="99">
        <v>3.0739999999999999E-3</v>
      </c>
      <c r="H17" s="99">
        <v>2.7910000000000001E-3</v>
      </c>
      <c r="I17" s="95">
        <f t="shared" si="0"/>
        <v>24.615384615384606</v>
      </c>
      <c r="J17" s="95">
        <f t="shared" si="1"/>
        <v>43.31002331002329</v>
      </c>
      <c r="K17" s="95">
        <f t="shared" si="2"/>
        <v>30.116550116550108</v>
      </c>
      <c r="L17" s="85"/>
      <c r="M17" s="85"/>
      <c r="N17" s="85"/>
      <c r="O17" s="85"/>
      <c r="P17" s="85"/>
      <c r="Q17" s="85"/>
      <c r="R17" s="85"/>
      <c r="S17" s="80"/>
      <c r="T17" s="79"/>
      <c r="U17" s="85"/>
      <c r="V17" s="80"/>
      <c r="W17" s="79"/>
      <c r="X17" s="85"/>
      <c r="Y17" s="80"/>
      <c r="Z17" s="79"/>
      <c r="AA17" s="85"/>
      <c r="AB17" s="80"/>
      <c r="AC17" s="79"/>
      <c r="AD17" s="85"/>
      <c r="AE17" s="80"/>
      <c r="AF17" s="79"/>
    </row>
    <row r="18" spans="1:32">
      <c r="A18" s="98">
        <v>36</v>
      </c>
      <c r="B18" s="99">
        <v>1.66E-3</v>
      </c>
      <c r="C18" s="99">
        <v>1.7819999999999999E-3</v>
      </c>
      <c r="D18" s="99">
        <v>2.1250000000000002E-3</v>
      </c>
      <c r="E18" s="99">
        <v>2.2309999999999999E-3</v>
      </c>
      <c r="F18" s="99">
        <v>2.7910000000000001E-3</v>
      </c>
      <c r="G18" s="99">
        <v>3.1749999999999999E-3</v>
      </c>
      <c r="H18" s="99">
        <v>2.8939999999999999E-3</v>
      </c>
      <c r="I18" s="95">
        <f t="shared" si="0"/>
        <v>25.10085163603766</v>
      </c>
      <c r="J18" s="95">
        <f t="shared" si="1"/>
        <v>42.312864186463472</v>
      </c>
      <c r="K18" s="95">
        <f t="shared" si="2"/>
        <v>29.717615419094578</v>
      </c>
      <c r="L18" s="85"/>
      <c r="M18" s="85"/>
      <c r="N18" s="85"/>
      <c r="O18" s="85"/>
      <c r="P18" s="85"/>
      <c r="Q18" s="85"/>
      <c r="R18" s="85"/>
      <c r="S18" s="80"/>
      <c r="T18" s="79"/>
      <c r="U18" s="85"/>
      <c r="V18" s="80"/>
      <c r="W18" s="79"/>
      <c r="X18" s="85"/>
      <c r="Y18" s="80"/>
      <c r="Z18" s="79"/>
      <c r="AA18" s="85"/>
      <c r="AB18" s="80"/>
      <c r="AC18" s="79"/>
      <c r="AD18" s="85"/>
      <c r="AE18" s="80"/>
      <c r="AF18" s="79"/>
    </row>
    <row r="19" spans="1:32">
      <c r="A19" s="98">
        <v>37</v>
      </c>
      <c r="B19" s="99">
        <v>1.7409999999999999E-3</v>
      </c>
      <c r="C19" s="99">
        <v>1.854E-3</v>
      </c>
      <c r="D19" s="99">
        <v>2.196E-3</v>
      </c>
      <c r="E19" s="99">
        <v>2.3159999999999999E-3</v>
      </c>
      <c r="F19" s="99">
        <v>2.9229999999999998E-3</v>
      </c>
      <c r="G19" s="99">
        <v>3.2950000000000002E-3</v>
      </c>
      <c r="H19" s="99">
        <v>2.9940000000000001E-3</v>
      </c>
      <c r="I19" s="95">
        <f t="shared" si="0"/>
        <v>26.208981001727114</v>
      </c>
      <c r="J19" s="95">
        <f t="shared" si="1"/>
        <v>42.271157167530241</v>
      </c>
      <c r="K19" s="95">
        <f t="shared" si="2"/>
        <v>29.274611398963742</v>
      </c>
      <c r="L19" s="85"/>
      <c r="M19" s="85"/>
      <c r="N19" s="85"/>
      <c r="O19" s="85"/>
      <c r="P19" s="85"/>
      <c r="Q19" s="85"/>
      <c r="R19" s="85"/>
      <c r="S19" s="80"/>
      <c r="T19" s="79"/>
      <c r="U19" s="85"/>
      <c r="V19" s="80"/>
      <c r="W19" s="79"/>
      <c r="X19" s="85"/>
      <c r="Y19" s="80"/>
      <c r="Z19" s="79"/>
      <c r="AA19" s="85"/>
      <c r="AB19" s="80"/>
      <c r="AC19" s="79"/>
      <c r="AD19" s="85"/>
      <c r="AE19" s="80"/>
      <c r="AF19" s="79"/>
    </row>
    <row r="20" spans="1:32">
      <c r="A20" s="98">
        <v>38</v>
      </c>
      <c r="B20" s="99">
        <v>1.8370000000000001E-3</v>
      </c>
      <c r="C20" s="99">
        <v>1.931E-3</v>
      </c>
      <c r="D20" s="99">
        <v>2.264E-3</v>
      </c>
      <c r="E20" s="99">
        <v>2.398E-3</v>
      </c>
      <c r="F20" s="99">
        <v>3.0539999999999999E-3</v>
      </c>
      <c r="G20" s="99">
        <v>3.444E-3</v>
      </c>
      <c r="H20" s="99">
        <v>3.091E-3</v>
      </c>
      <c r="I20" s="95">
        <f t="shared" si="0"/>
        <v>27.356130108423685</v>
      </c>
      <c r="J20" s="95">
        <f t="shared" si="1"/>
        <v>43.619683069224351</v>
      </c>
      <c r="K20" s="95">
        <f t="shared" si="2"/>
        <v>28.899082568807341</v>
      </c>
      <c r="L20" s="85"/>
      <c r="M20" s="85"/>
      <c r="N20" s="85"/>
      <c r="O20" s="85"/>
      <c r="P20" s="85"/>
      <c r="Q20" s="85"/>
      <c r="R20" s="85"/>
      <c r="S20" s="80"/>
      <c r="T20" s="79"/>
      <c r="U20" s="85"/>
      <c r="V20" s="80"/>
      <c r="W20" s="79"/>
      <c r="X20" s="85"/>
      <c r="Y20" s="80"/>
      <c r="Z20" s="79"/>
      <c r="AA20" s="85"/>
      <c r="AB20" s="80"/>
      <c r="AC20" s="79"/>
      <c r="AD20" s="85"/>
      <c r="AE20" s="80"/>
      <c r="AF20" s="79"/>
    </row>
    <row r="21" spans="1:32">
      <c r="A21" s="98">
        <v>39</v>
      </c>
      <c r="B21" s="99">
        <v>1.9530000000000001E-3</v>
      </c>
      <c r="C21" s="99">
        <v>2.0179999999999998E-3</v>
      </c>
      <c r="D21" s="99">
        <v>2.3340000000000001E-3</v>
      </c>
      <c r="E21" s="99">
        <v>2.4819999999999998E-3</v>
      </c>
      <c r="F21" s="99">
        <v>3.2070000000000002E-3</v>
      </c>
      <c r="G21" s="99">
        <v>3.6080000000000001E-3</v>
      </c>
      <c r="H21" s="99">
        <v>3.2169999999999998E-3</v>
      </c>
      <c r="I21" s="95">
        <f t="shared" si="0"/>
        <v>29.210314262691394</v>
      </c>
      <c r="J21" s="95">
        <f t="shared" si="1"/>
        <v>45.366639806607594</v>
      </c>
      <c r="K21" s="95">
        <f t="shared" si="2"/>
        <v>29.61321514907333</v>
      </c>
      <c r="L21" s="85"/>
      <c r="M21" s="85"/>
      <c r="N21" s="85"/>
      <c r="O21" s="85"/>
      <c r="P21" s="85"/>
      <c r="Q21" s="85"/>
      <c r="R21" s="85"/>
      <c r="S21" s="80"/>
      <c r="T21" s="79"/>
      <c r="U21" s="85"/>
      <c r="V21" s="80"/>
      <c r="W21" s="79"/>
      <c r="X21" s="85"/>
      <c r="Y21" s="80"/>
      <c r="Z21" s="79"/>
      <c r="AA21" s="85"/>
      <c r="AB21" s="80"/>
      <c r="AC21" s="79"/>
      <c r="AD21" s="85"/>
      <c r="AE21" s="80"/>
      <c r="AF21" s="79"/>
    </row>
    <row r="22" spans="1:32">
      <c r="A22" s="98">
        <v>40</v>
      </c>
      <c r="B22" s="99">
        <v>2.0839999999999999E-3</v>
      </c>
      <c r="C22" s="99">
        <v>2.1229999999999999E-3</v>
      </c>
      <c r="D22" s="99">
        <v>2.4199999999999998E-3</v>
      </c>
      <c r="E22" s="99">
        <v>2.5799999999999998E-3</v>
      </c>
      <c r="F22" s="99">
        <v>3.333E-3</v>
      </c>
      <c r="G22" s="99">
        <v>3.7799999999999999E-3</v>
      </c>
      <c r="H22" s="99">
        <v>3.3530000000000001E-3</v>
      </c>
      <c r="I22" s="95">
        <f t="shared" si="0"/>
        <v>29.186046511627918</v>
      </c>
      <c r="J22" s="95">
        <f t="shared" si="1"/>
        <v>46.511627906976749</v>
      </c>
      <c r="K22" s="95">
        <f t="shared" si="2"/>
        <v>29.961240310077528</v>
      </c>
      <c r="L22" s="85"/>
      <c r="M22" s="85"/>
      <c r="N22" s="85"/>
      <c r="O22" s="85"/>
      <c r="P22" s="85"/>
      <c r="Q22" s="85"/>
      <c r="R22" s="85"/>
      <c r="S22" s="80"/>
      <c r="T22" s="79"/>
      <c r="U22" s="85"/>
      <c r="V22" s="80"/>
      <c r="W22" s="79"/>
      <c r="X22" s="85"/>
      <c r="Y22" s="80"/>
      <c r="Z22" s="79"/>
      <c r="AA22" s="85"/>
      <c r="AB22" s="80"/>
      <c r="AC22" s="79"/>
      <c r="AD22" s="85"/>
      <c r="AE22" s="80"/>
      <c r="AF22" s="79"/>
    </row>
    <row r="23" spans="1:32">
      <c r="A23" s="98">
        <v>41</v>
      </c>
      <c r="B23" s="99">
        <v>2.2409999999999999E-3</v>
      </c>
      <c r="C23" s="99">
        <v>2.2520000000000001E-3</v>
      </c>
      <c r="D23" s="99">
        <v>2.5300000000000001E-3</v>
      </c>
      <c r="E23" s="99">
        <v>2.6970000000000002E-3</v>
      </c>
      <c r="F23" s="99">
        <v>3.4640000000000001E-3</v>
      </c>
      <c r="G23" s="99">
        <v>3.9579999999999997E-3</v>
      </c>
      <c r="H23" s="99">
        <v>3.4989999999999999E-3</v>
      </c>
      <c r="I23" s="95">
        <f t="shared" si="0"/>
        <v>28.439006303299958</v>
      </c>
      <c r="J23" s="95">
        <f t="shared" si="1"/>
        <v>46.755654430849077</v>
      </c>
      <c r="K23" s="95">
        <f t="shared" si="2"/>
        <v>29.736744530960316</v>
      </c>
      <c r="L23" s="85"/>
      <c r="M23" s="85"/>
      <c r="N23" s="85"/>
      <c r="O23" s="85"/>
      <c r="P23" s="85"/>
      <c r="Q23" s="85"/>
      <c r="R23" s="85"/>
      <c r="S23" s="80"/>
      <c r="T23" s="79"/>
      <c r="U23" s="85"/>
      <c r="V23" s="80"/>
      <c r="W23" s="79"/>
      <c r="X23" s="85"/>
      <c r="Y23" s="80"/>
      <c r="Z23" s="79"/>
      <c r="AA23" s="85"/>
      <c r="AB23" s="80"/>
      <c r="AC23" s="79"/>
      <c r="AD23" s="85"/>
      <c r="AE23" s="80"/>
      <c r="AF23" s="79"/>
    </row>
    <row r="24" spans="1:32">
      <c r="A24" s="98">
        <v>42</v>
      </c>
      <c r="B24" s="99">
        <v>2.4390000000000002E-3</v>
      </c>
      <c r="C24" s="99">
        <v>2.4130000000000002E-3</v>
      </c>
      <c r="D24" s="99">
        <v>2.663E-3</v>
      </c>
      <c r="E24" s="99">
        <v>2.8279999999999998E-3</v>
      </c>
      <c r="F24" s="99">
        <v>3.5869999999999999E-3</v>
      </c>
      <c r="G24" s="99">
        <v>4.1440000000000001E-3</v>
      </c>
      <c r="H24" s="99">
        <v>3.6419999999999998E-3</v>
      </c>
      <c r="I24" s="95">
        <f t="shared" si="0"/>
        <v>26.838755304101845</v>
      </c>
      <c r="J24" s="95">
        <f t="shared" si="1"/>
        <v>46.534653465346544</v>
      </c>
      <c r="K24" s="95">
        <f t="shared" si="2"/>
        <v>28.783592644978786</v>
      </c>
      <c r="L24" s="85"/>
      <c r="M24" s="85"/>
      <c r="N24" s="85"/>
      <c r="O24" s="85"/>
      <c r="P24" s="85"/>
      <c r="Q24" s="85"/>
      <c r="R24" s="85"/>
      <c r="S24" s="80"/>
      <c r="T24" s="79"/>
      <c r="U24" s="85"/>
      <c r="V24" s="80"/>
      <c r="W24" s="79"/>
      <c r="X24" s="85"/>
      <c r="Y24" s="80"/>
      <c r="Z24" s="79"/>
      <c r="AA24" s="85"/>
      <c r="AB24" s="80"/>
      <c r="AC24" s="79"/>
      <c r="AD24" s="85"/>
      <c r="AE24" s="80"/>
      <c r="AF24" s="79"/>
    </row>
    <row r="25" spans="1:32">
      <c r="A25" s="98">
        <v>43</v>
      </c>
      <c r="B25" s="99">
        <v>2.686E-3</v>
      </c>
      <c r="C25" s="99">
        <v>2.611E-3</v>
      </c>
      <c r="D25" s="99">
        <v>2.823E-3</v>
      </c>
      <c r="E25" s="99">
        <v>2.9759999999999999E-3</v>
      </c>
      <c r="F25" s="99">
        <v>3.735E-3</v>
      </c>
      <c r="G25" s="99">
        <v>4.3369999999999997E-3</v>
      </c>
      <c r="H25" s="99">
        <v>3.8110000000000002E-3</v>
      </c>
      <c r="I25" s="95">
        <f t="shared" si="0"/>
        <v>25.50403225806452</v>
      </c>
      <c r="J25" s="95">
        <f t="shared" si="1"/>
        <v>45.732526881720425</v>
      </c>
      <c r="K25" s="95">
        <f t="shared" si="2"/>
        <v>28.057795698924739</v>
      </c>
      <c r="L25" s="85"/>
      <c r="M25" s="85"/>
      <c r="N25" s="85"/>
      <c r="O25" s="85"/>
      <c r="P25" s="85"/>
      <c r="Q25" s="85"/>
      <c r="R25" s="85"/>
      <c r="S25" s="80"/>
      <c r="T25" s="79"/>
      <c r="U25" s="85"/>
      <c r="V25" s="80"/>
      <c r="W25" s="79"/>
      <c r="X25" s="85"/>
      <c r="Y25" s="80"/>
      <c r="Z25" s="79"/>
      <c r="AA25" s="85"/>
      <c r="AB25" s="80"/>
      <c r="AC25" s="79"/>
      <c r="AD25" s="85"/>
      <c r="AE25" s="80"/>
      <c r="AF25" s="79"/>
    </row>
    <row r="26" spans="1:32">
      <c r="A26" s="98">
        <v>44</v>
      </c>
      <c r="B26" s="99">
        <v>2.9750000000000002E-3</v>
      </c>
      <c r="C26" s="99">
        <v>2.8449999999999999E-3</v>
      </c>
      <c r="D26" s="99">
        <v>3.0130000000000001E-3</v>
      </c>
      <c r="E26" s="99">
        <v>3.1459999999999999E-3</v>
      </c>
      <c r="F26" s="99">
        <v>3.9110000000000004E-3</v>
      </c>
      <c r="G26" s="99">
        <v>4.5399999999999998E-3</v>
      </c>
      <c r="H26" s="99">
        <v>3.9960000000000004E-3</v>
      </c>
      <c r="I26" s="95">
        <f t="shared" si="0"/>
        <v>24.316592498410699</v>
      </c>
      <c r="J26" s="95">
        <f t="shared" si="1"/>
        <v>44.310235219326131</v>
      </c>
      <c r="K26" s="95">
        <f t="shared" si="2"/>
        <v>27.018436109345217</v>
      </c>
      <c r="L26" s="85"/>
      <c r="M26" s="85"/>
      <c r="N26" s="85"/>
      <c r="O26" s="85"/>
      <c r="P26" s="85"/>
      <c r="Q26" s="85"/>
      <c r="R26" s="85"/>
      <c r="S26" s="80"/>
      <c r="T26" s="79"/>
      <c r="U26" s="85"/>
      <c r="V26" s="80"/>
      <c r="W26" s="79"/>
      <c r="X26" s="85"/>
      <c r="Y26" s="80"/>
      <c r="Z26" s="79"/>
      <c r="AA26" s="85"/>
      <c r="AB26" s="80"/>
      <c r="AC26" s="79"/>
      <c r="AD26" s="85"/>
      <c r="AE26" s="80"/>
      <c r="AF26" s="79"/>
    </row>
    <row r="27" spans="1:32">
      <c r="A27" s="98">
        <v>45</v>
      </c>
      <c r="B27" s="99">
        <v>3.297E-3</v>
      </c>
      <c r="C27" s="99">
        <v>3.1089999999999998E-3</v>
      </c>
      <c r="D27" s="99">
        <v>3.2290000000000001E-3</v>
      </c>
      <c r="E27" s="99">
        <v>3.3400000000000001E-3</v>
      </c>
      <c r="F27" s="99">
        <v>4.1370000000000001E-3</v>
      </c>
      <c r="G27" s="99">
        <v>4.7739999999999996E-3</v>
      </c>
      <c r="H27" s="99">
        <v>4.1749999999999999E-3</v>
      </c>
      <c r="I27" s="95">
        <f t="shared" si="0"/>
        <v>23.862275449101794</v>
      </c>
      <c r="J27" s="95">
        <f t="shared" si="1"/>
        <v>42.934131736526929</v>
      </c>
      <c r="K27" s="95">
        <f t="shared" si="2"/>
        <v>24.999999999999993</v>
      </c>
      <c r="L27" s="85"/>
      <c r="M27" s="85"/>
      <c r="N27" s="85"/>
      <c r="O27" s="85"/>
      <c r="P27" s="85"/>
      <c r="Q27" s="85"/>
      <c r="R27" s="85"/>
      <c r="S27" s="80"/>
      <c r="T27" s="79"/>
      <c r="U27" s="85"/>
      <c r="V27" s="80"/>
      <c r="W27" s="79"/>
      <c r="X27" s="85"/>
      <c r="Y27" s="80"/>
      <c r="Z27" s="79"/>
      <c r="AA27" s="85"/>
      <c r="AB27" s="80"/>
      <c r="AC27" s="79"/>
      <c r="AD27" s="85"/>
      <c r="AE27" s="80"/>
      <c r="AF27" s="79"/>
    </row>
    <row r="28" spans="1:32">
      <c r="A28" s="98">
        <v>46</v>
      </c>
      <c r="B28" s="99">
        <v>3.6389999999999999E-3</v>
      </c>
      <c r="C28" s="99">
        <v>3.4020000000000001E-3</v>
      </c>
      <c r="D28" s="99">
        <v>3.4789999999999999E-3</v>
      </c>
      <c r="E28" s="99">
        <v>3.5669999999999999E-3</v>
      </c>
      <c r="F28" s="99">
        <v>4.4520000000000002E-3</v>
      </c>
      <c r="G28" s="99">
        <v>5.0639999999999999E-3</v>
      </c>
      <c r="H28" s="99">
        <v>4.3880000000000004E-3</v>
      </c>
      <c r="I28" s="95">
        <f t="shared" si="0"/>
        <v>24.810765349032813</v>
      </c>
      <c r="J28" s="95">
        <f t="shared" si="1"/>
        <v>41.968040370058873</v>
      </c>
      <c r="K28" s="95">
        <f t="shared" si="2"/>
        <v>23.016540510232709</v>
      </c>
      <c r="L28" s="85"/>
      <c r="M28" s="85"/>
      <c r="N28" s="85"/>
      <c r="O28" s="85"/>
      <c r="P28" s="85"/>
      <c r="Q28" s="85"/>
      <c r="R28" s="85"/>
      <c r="S28" s="80"/>
      <c r="T28" s="79"/>
      <c r="U28" s="85"/>
      <c r="V28" s="80"/>
      <c r="W28" s="79"/>
      <c r="X28" s="85"/>
      <c r="Y28" s="80"/>
      <c r="Z28" s="79"/>
      <c r="AA28" s="85"/>
      <c r="AB28" s="80"/>
      <c r="AC28" s="79"/>
      <c r="AD28" s="85"/>
      <c r="AE28" s="80"/>
      <c r="AF28" s="79"/>
    </row>
    <row r="29" spans="1:32">
      <c r="A29" s="98">
        <v>47</v>
      </c>
      <c r="B29" s="99">
        <v>3.9969999999999997E-3</v>
      </c>
      <c r="C29" s="99">
        <v>3.7360000000000002E-3</v>
      </c>
      <c r="D29" s="99">
        <v>3.7799999999999999E-3</v>
      </c>
      <c r="E29" s="99">
        <v>3.833E-3</v>
      </c>
      <c r="F29" s="99">
        <v>4.823E-3</v>
      </c>
      <c r="G29" s="99">
        <v>5.3990000000000002E-3</v>
      </c>
      <c r="H29" s="99">
        <v>4.666E-3</v>
      </c>
      <c r="I29" s="95">
        <f t="shared" si="0"/>
        <v>25.828332898512915</v>
      </c>
      <c r="J29" s="95">
        <f t="shared" si="1"/>
        <v>40.855726584920433</v>
      </c>
      <c r="K29" s="95">
        <f t="shared" si="2"/>
        <v>21.732324549960865</v>
      </c>
      <c r="L29" s="85"/>
      <c r="M29" s="85"/>
      <c r="N29" s="85"/>
      <c r="O29" s="85"/>
      <c r="P29" s="85"/>
      <c r="Q29" s="85"/>
      <c r="R29" s="85"/>
      <c r="S29" s="80"/>
      <c r="T29" s="79"/>
      <c r="U29" s="85"/>
      <c r="V29" s="80"/>
      <c r="W29" s="79"/>
      <c r="X29" s="85"/>
      <c r="Y29" s="80"/>
      <c r="Z29" s="79"/>
      <c r="AA29" s="85"/>
      <c r="AB29" s="80"/>
      <c r="AC29" s="79"/>
      <c r="AD29" s="85"/>
      <c r="AE29" s="80"/>
      <c r="AF29" s="79"/>
    </row>
    <row r="30" spans="1:32">
      <c r="A30" s="98">
        <v>48</v>
      </c>
      <c r="B30" s="99">
        <v>4.3660000000000001E-3</v>
      </c>
      <c r="C30" s="99">
        <v>4.1139999999999996E-3</v>
      </c>
      <c r="D30" s="99">
        <v>4.1399999999999996E-3</v>
      </c>
      <c r="E30" s="99">
        <v>4.143E-3</v>
      </c>
      <c r="F30" s="99">
        <v>5.2139999999999999E-3</v>
      </c>
      <c r="G30" s="99">
        <v>5.7959999999999999E-3</v>
      </c>
      <c r="H30" s="99">
        <v>4.973E-3</v>
      </c>
      <c r="I30" s="95">
        <f t="shared" si="0"/>
        <v>25.850832729905861</v>
      </c>
      <c r="J30" s="95">
        <f t="shared" si="1"/>
        <v>39.898624185372917</v>
      </c>
      <c r="K30" s="95">
        <f t="shared" si="2"/>
        <v>20.033791938209028</v>
      </c>
      <c r="L30" s="85"/>
      <c r="M30" s="85"/>
      <c r="N30" s="85"/>
      <c r="O30" s="85"/>
      <c r="P30" s="85"/>
      <c r="Q30" s="85"/>
      <c r="R30" s="85"/>
      <c r="S30" s="80"/>
      <c r="T30" s="79"/>
      <c r="U30" s="85"/>
      <c r="V30" s="80"/>
      <c r="W30" s="79"/>
      <c r="X30" s="85"/>
      <c r="Y30" s="80"/>
      <c r="Z30" s="79"/>
      <c r="AA30" s="85"/>
      <c r="AB30" s="80"/>
      <c r="AC30" s="79"/>
      <c r="AD30" s="85"/>
      <c r="AE30" s="80"/>
      <c r="AF30" s="79"/>
    </row>
    <row r="31" spans="1:32">
      <c r="A31" s="98">
        <v>49</v>
      </c>
      <c r="B31" s="99">
        <v>4.7499999999999999E-3</v>
      </c>
      <c r="C31" s="99">
        <v>4.5329999999999997E-3</v>
      </c>
      <c r="D31" s="99">
        <v>4.5529999999999998E-3</v>
      </c>
      <c r="E31" s="99">
        <v>4.4990000000000004E-3</v>
      </c>
      <c r="F31" s="99">
        <v>5.594E-3</v>
      </c>
      <c r="G31" s="99">
        <v>6.2139999999999999E-3</v>
      </c>
      <c r="H31" s="99">
        <v>5.3049999999999998E-3</v>
      </c>
      <c r="I31" s="95">
        <f t="shared" si="0"/>
        <v>24.338741942653911</v>
      </c>
      <c r="J31" s="95">
        <f t="shared" si="1"/>
        <v>38.119582129362065</v>
      </c>
      <c r="K31" s="95">
        <f t="shared" si="2"/>
        <v>17.915092242720593</v>
      </c>
      <c r="L31" s="85"/>
      <c r="M31" s="85"/>
      <c r="N31" s="85"/>
      <c r="O31" s="85"/>
      <c r="P31" s="85"/>
      <c r="Q31" s="85"/>
      <c r="R31" s="85"/>
      <c r="S31" s="80"/>
      <c r="T31" s="79"/>
      <c r="U31" s="85"/>
      <c r="V31" s="80"/>
      <c r="W31" s="79"/>
      <c r="X31" s="85"/>
      <c r="Y31" s="80"/>
      <c r="Z31" s="79"/>
      <c r="AA31" s="85"/>
      <c r="AB31" s="80"/>
      <c r="AC31" s="79"/>
      <c r="AD31" s="85"/>
      <c r="AE31" s="80"/>
      <c r="AF31" s="79"/>
    </row>
    <row r="32" spans="1:32">
      <c r="A32" s="98">
        <v>50</v>
      </c>
      <c r="B32" s="99">
        <v>5.156E-3</v>
      </c>
      <c r="C32" s="99">
        <v>4.9870000000000001E-3</v>
      </c>
      <c r="D32" s="99">
        <v>5.0070000000000002E-3</v>
      </c>
      <c r="E32" s="99">
        <v>4.8900000000000002E-3</v>
      </c>
      <c r="F32" s="99">
        <v>5.9979999999999999E-3</v>
      </c>
      <c r="G32" s="99">
        <v>6.6709999999999998E-3</v>
      </c>
      <c r="H32" s="99">
        <v>5.666E-3</v>
      </c>
      <c r="I32" s="95">
        <f t="shared" si="0"/>
        <v>22.658486707566453</v>
      </c>
      <c r="J32" s="95">
        <f t="shared" si="1"/>
        <v>36.42126789366052</v>
      </c>
      <c r="K32" s="95">
        <f t="shared" si="2"/>
        <v>15.869120654396722</v>
      </c>
      <c r="L32" s="85"/>
      <c r="M32" s="85"/>
      <c r="N32" s="85"/>
      <c r="O32" s="85"/>
      <c r="P32" s="85"/>
      <c r="Q32" s="85"/>
      <c r="R32" s="85"/>
      <c r="S32" s="80"/>
      <c r="T32" s="79"/>
      <c r="U32" s="85"/>
      <c r="V32" s="80"/>
      <c r="W32" s="79"/>
      <c r="X32" s="85"/>
      <c r="Y32" s="80"/>
      <c r="Z32" s="79"/>
      <c r="AA32" s="85"/>
      <c r="AB32" s="80"/>
      <c r="AC32" s="79"/>
      <c r="AD32" s="85"/>
      <c r="AE32" s="80"/>
      <c r="AF32" s="79"/>
    </row>
    <row r="33" spans="1:32">
      <c r="A33" s="98">
        <v>51</v>
      </c>
      <c r="B33" s="99">
        <v>5.5960000000000003E-3</v>
      </c>
      <c r="C33" s="99">
        <v>5.4730000000000004E-3</v>
      </c>
      <c r="D33" s="99">
        <v>5.4929999999999996E-3</v>
      </c>
      <c r="E33" s="99">
        <v>5.3210000000000002E-3</v>
      </c>
      <c r="F33" s="99">
        <v>6.4999999999999997E-3</v>
      </c>
      <c r="G33" s="99">
        <v>7.1669999999999998E-3</v>
      </c>
      <c r="H33" s="99">
        <v>6.0689999999999997E-3</v>
      </c>
      <c r="I33" s="95">
        <f t="shared" si="0"/>
        <v>22.157489193760561</v>
      </c>
      <c r="J33" s="95">
        <f t="shared" si="1"/>
        <v>34.692726931027991</v>
      </c>
      <c r="K33" s="95">
        <f t="shared" si="2"/>
        <v>14.057507987220438</v>
      </c>
      <c r="L33" s="85"/>
      <c r="M33" s="85"/>
      <c r="N33" s="85"/>
      <c r="O33" s="85"/>
      <c r="P33" s="85"/>
      <c r="Q33" s="85"/>
      <c r="R33" s="85"/>
      <c r="S33" s="80"/>
      <c r="T33" s="79"/>
      <c r="U33" s="85"/>
      <c r="V33" s="80"/>
      <c r="W33" s="79"/>
      <c r="X33" s="85"/>
      <c r="Y33" s="80"/>
      <c r="Z33" s="79"/>
      <c r="AA33" s="85"/>
      <c r="AB33" s="80"/>
      <c r="AC33" s="79"/>
      <c r="AD33" s="85"/>
      <c r="AE33" s="80"/>
      <c r="AF33" s="79"/>
    </row>
    <row r="34" spans="1:32">
      <c r="A34" s="98">
        <v>52</v>
      </c>
      <c r="B34" s="99">
        <v>6.0780000000000001E-3</v>
      </c>
      <c r="C34" s="99">
        <v>5.9969999999999997E-3</v>
      </c>
      <c r="D34" s="99">
        <v>6.0159999999999996E-3</v>
      </c>
      <c r="E34" s="99">
        <v>5.8100000000000001E-3</v>
      </c>
      <c r="F34" s="99">
        <v>7.0809999999999996E-3</v>
      </c>
      <c r="G34" s="99">
        <v>7.7359999999999998E-3</v>
      </c>
      <c r="H34" s="99">
        <v>6.5389999999999997E-3</v>
      </c>
      <c r="I34" s="95">
        <f t="shared" si="0"/>
        <v>21.876075731497412</v>
      </c>
      <c r="J34" s="95">
        <f t="shared" si="1"/>
        <v>33.149741824440611</v>
      </c>
      <c r="K34" s="95">
        <f t="shared" si="2"/>
        <v>12.547332185886397</v>
      </c>
      <c r="L34" s="85"/>
      <c r="M34" s="85"/>
      <c r="N34" s="85"/>
      <c r="O34" s="85"/>
      <c r="P34" s="85"/>
      <c r="Q34" s="85"/>
      <c r="R34" s="85"/>
      <c r="S34" s="80"/>
      <c r="T34" s="79"/>
      <c r="U34" s="85"/>
      <c r="V34" s="80"/>
      <c r="W34" s="79"/>
      <c r="X34" s="85"/>
      <c r="Y34" s="80"/>
      <c r="Z34" s="79"/>
      <c r="AA34" s="85"/>
      <c r="AB34" s="80"/>
      <c r="AC34" s="79"/>
      <c r="AD34" s="85"/>
      <c r="AE34" s="80"/>
      <c r="AF34" s="79"/>
    </row>
    <row r="35" spans="1:32">
      <c r="A35" s="98">
        <v>53</v>
      </c>
      <c r="B35" s="99">
        <v>6.6049999999999998E-3</v>
      </c>
      <c r="C35" s="99">
        <v>6.5599999999999999E-3</v>
      </c>
      <c r="D35" s="99">
        <v>6.5750000000000001E-3</v>
      </c>
      <c r="E35" s="99">
        <v>6.3629999999999997E-3</v>
      </c>
      <c r="F35" s="99">
        <v>7.711E-3</v>
      </c>
      <c r="G35" s="99">
        <v>8.3510000000000008E-3</v>
      </c>
      <c r="H35" s="99">
        <v>7.0730000000000003E-3</v>
      </c>
      <c r="I35" s="95">
        <f t="shared" si="0"/>
        <v>21.18497564042119</v>
      </c>
      <c r="J35" s="95">
        <f t="shared" si="1"/>
        <v>31.243124312431263</v>
      </c>
      <c r="K35" s="95">
        <f t="shared" si="2"/>
        <v>11.158258683011169</v>
      </c>
      <c r="L35" s="85"/>
      <c r="M35" s="85"/>
      <c r="N35" s="85"/>
      <c r="O35" s="85"/>
      <c r="P35" s="85"/>
      <c r="Q35" s="85"/>
      <c r="R35" s="85"/>
      <c r="S35" s="80"/>
      <c r="T35" s="79"/>
      <c r="U35" s="85"/>
      <c r="V35" s="80"/>
      <c r="W35" s="79"/>
      <c r="X35" s="85"/>
      <c r="Y35" s="80"/>
      <c r="Z35" s="79"/>
      <c r="AA35" s="85"/>
      <c r="AB35" s="80"/>
      <c r="AC35" s="79"/>
      <c r="AD35" s="85"/>
      <c r="AE35" s="80"/>
      <c r="AF35" s="79"/>
    </row>
    <row r="36" spans="1:32">
      <c r="A36" s="98">
        <v>54</v>
      </c>
      <c r="B36" s="99">
        <v>7.1739999999999998E-3</v>
      </c>
      <c r="C36" s="99">
        <v>7.1590000000000004E-3</v>
      </c>
      <c r="D36" s="99">
        <v>7.1700000000000002E-3</v>
      </c>
      <c r="E36" s="99">
        <v>6.973E-3</v>
      </c>
      <c r="F36" s="99">
        <v>8.3940000000000004E-3</v>
      </c>
      <c r="G36" s="99">
        <v>9.0349999999999996E-3</v>
      </c>
      <c r="H36" s="99">
        <v>7.6750000000000004E-3</v>
      </c>
      <c r="I36" s="95">
        <f t="shared" si="0"/>
        <v>20.378603183708595</v>
      </c>
      <c r="J36" s="95">
        <f t="shared" si="1"/>
        <v>29.571203212390646</v>
      </c>
      <c r="K36" s="95">
        <f t="shared" si="2"/>
        <v>10.067402839523883</v>
      </c>
      <c r="L36" s="85"/>
      <c r="M36" s="85"/>
      <c r="N36" s="85"/>
      <c r="O36" s="85"/>
      <c r="P36" s="85"/>
      <c r="Q36" s="85"/>
      <c r="R36" s="85"/>
      <c r="S36" s="80"/>
      <c r="T36" s="79"/>
      <c r="U36" s="85"/>
      <c r="V36" s="80"/>
      <c r="W36" s="79"/>
      <c r="X36" s="85"/>
      <c r="Y36" s="80"/>
      <c r="Z36" s="79"/>
      <c r="AA36" s="85"/>
      <c r="AB36" s="80"/>
      <c r="AC36" s="79"/>
      <c r="AD36" s="85"/>
      <c r="AE36" s="80"/>
      <c r="AF36" s="79"/>
    </row>
    <row r="37" spans="1:32">
      <c r="A37" s="98">
        <v>55</v>
      </c>
      <c r="B37" s="99">
        <v>7.8050000000000003E-3</v>
      </c>
      <c r="C37" s="99">
        <v>7.803E-3</v>
      </c>
      <c r="D37" s="99">
        <v>7.8050000000000003E-3</v>
      </c>
      <c r="E37" s="99">
        <v>7.6290000000000004E-3</v>
      </c>
      <c r="F37" s="99">
        <v>9.1090000000000008E-3</v>
      </c>
      <c r="G37" s="99">
        <v>9.7699999999999992E-3</v>
      </c>
      <c r="H37" s="99">
        <v>8.3479999999999995E-3</v>
      </c>
      <c r="I37" s="95">
        <f t="shared" si="0"/>
        <v>19.399659195176305</v>
      </c>
      <c r="J37" s="95">
        <f t="shared" si="1"/>
        <v>28.063966443832726</v>
      </c>
      <c r="K37" s="95">
        <f t="shared" si="2"/>
        <v>9.4245641630619872</v>
      </c>
      <c r="L37" s="85"/>
      <c r="M37" s="85"/>
      <c r="N37" s="85"/>
      <c r="O37" s="85"/>
      <c r="P37" s="85"/>
      <c r="Q37" s="85"/>
      <c r="R37" s="85"/>
      <c r="S37" s="80"/>
      <c r="T37" s="79"/>
      <c r="U37" s="85"/>
      <c r="V37" s="80"/>
      <c r="W37" s="79"/>
      <c r="X37" s="85"/>
      <c r="Y37" s="80"/>
      <c r="Z37" s="79"/>
      <c r="AA37" s="85"/>
      <c r="AB37" s="80"/>
      <c r="AC37" s="79"/>
      <c r="AD37" s="85"/>
      <c r="AE37" s="80"/>
      <c r="AF37" s="79"/>
    </row>
    <row r="38" spans="1:32">
      <c r="A38" s="98">
        <v>56</v>
      </c>
      <c r="B38" s="99">
        <v>8.4639999999999993E-3</v>
      </c>
      <c r="C38" s="99">
        <v>8.4799999999999997E-3</v>
      </c>
      <c r="D38" s="99">
        <v>8.4770000000000002E-3</v>
      </c>
      <c r="E38" s="99">
        <v>8.3219999999999995E-3</v>
      </c>
      <c r="F38" s="99">
        <v>9.8809999999999992E-3</v>
      </c>
      <c r="G38" s="99">
        <v>1.0567E-2</v>
      </c>
      <c r="H38" s="99">
        <v>9.051E-3</v>
      </c>
      <c r="I38" s="95">
        <f t="shared" si="0"/>
        <v>18.733477529440034</v>
      </c>
      <c r="J38" s="95">
        <f t="shared" si="1"/>
        <v>26.976688296082678</v>
      </c>
      <c r="K38" s="95">
        <f t="shared" si="2"/>
        <v>8.7599134823359837</v>
      </c>
      <c r="L38" s="85"/>
      <c r="M38" s="85"/>
      <c r="N38" s="85"/>
      <c r="O38" s="85"/>
      <c r="P38" s="85"/>
      <c r="Q38" s="85"/>
      <c r="R38" s="85"/>
      <c r="S38" s="80"/>
      <c r="T38" s="79"/>
      <c r="U38" s="85"/>
      <c r="V38" s="80"/>
      <c r="W38" s="79"/>
      <c r="X38" s="85"/>
      <c r="Y38" s="80"/>
      <c r="Z38" s="79"/>
      <c r="AA38" s="85"/>
      <c r="AB38" s="80"/>
      <c r="AC38" s="79"/>
      <c r="AD38" s="85"/>
      <c r="AE38" s="80"/>
      <c r="AF38" s="79"/>
    </row>
    <row r="39" spans="1:32">
      <c r="A39" s="98">
        <v>57</v>
      </c>
      <c r="B39" s="99">
        <v>9.0950000000000007E-3</v>
      </c>
      <c r="C39" s="99">
        <v>9.1699999999999993E-3</v>
      </c>
      <c r="D39" s="99">
        <v>9.1809999999999999E-3</v>
      </c>
      <c r="E39" s="99">
        <v>9.0489999999999998E-3</v>
      </c>
      <c r="F39" s="99">
        <v>1.0687E-2</v>
      </c>
      <c r="G39" s="99">
        <v>1.1398E-2</v>
      </c>
      <c r="H39" s="99">
        <v>9.8219999999999991E-3</v>
      </c>
      <c r="I39" s="95">
        <f t="shared" si="0"/>
        <v>18.101447673776114</v>
      </c>
      <c r="J39" s="95">
        <f t="shared" si="1"/>
        <v>25.958669466239371</v>
      </c>
      <c r="K39" s="95">
        <f t="shared" si="2"/>
        <v>8.5423803735219295</v>
      </c>
      <c r="L39" s="85"/>
      <c r="M39" s="85"/>
      <c r="N39" s="85"/>
      <c r="O39" s="85"/>
      <c r="P39" s="85"/>
      <c r="Q39" s="85"/>
      <c r="R39" s="85"/>
      <c r="S39" s="80"/>
      <c r="T39" s="79"/>
      <c r="U39" s="85"/>
      <c r="V39" s="80"/>
      <c r="W39" s="79"/>
      <c r="X39" s="85"/>
      <c r="Y39" s="80"/>
      <c r="Z39" s="79"/>
      <c r="AA39" s="85"/>
      <c r="AB39" s="80"/>
      <c r="AC39" s="79"/>
      <c r="AD39" s="85"/>
      <c r="AE39" s="80"/>
      <c r="AF39" s="79"/>
    </row>
    <row r="40" spans="1:32">
      <c r="A40" s="98">
        <v>58</v>
      </c>
      <c r="B40" s="99">
        <v>9.6760000000000006E-3</v>
      </c>
      <c r="C40" s="99">
        <v>9.8630000000000002E-3</v>
      </c>
      <c r="D40" s="99">
        <v>9.9159999999999995E-3</v>
      </c>
      <c r="E40" s="99">
        <v>9.8060000000000005E-3</v>
      </c>
      <c r="F40" s="99">
        <v>1.1566E-2</v>
      </c>
      <c r="G40" s="99">
        <v>1.2291E-2</v>
      </c>
      <c r="H40" s="99">
        <v>1.0669E-2</v>
      </c>
      <c r="I40" s="95">
        <f t="shared" si="0"/>
        <v>17.948194982663669</v>
      </c>
      <c r="J40" s="95">
        <f t="shared" si="1"/>
        <v>25.341627574954103</v>
      </c>
      <c r="K40" s="95">
        <f t="shared" si="2"/>
        <v>8.800734244340191</v>
      </c>
      <c r="L40" s="85"/>
      <c r="M40" s="85"/>
      <c r="N40" s="85"/>
      <c r="O40" s="85"/>
      <c r="P40" s="85"/>
      <c r="Q40" s="85"/>
      <c r="R40" s="85"/>
      <c r="S40" s="80"/>
      <c r="T40" s="79"/>
      <c r="U40" s="85"/>
      <c r="V40" s="80"/>
      <c r="W40" s="79"/>
      <c r="X40" s="85"/>
      <c r="Y40" s="80"/>
      <c r="Z40" s="79"/>
      <c r="AA40" s="85"/>
      <c r="AB40" s="80"/>
      <c r="AC40" s="79"/>
      <c r="AD40" s="85"/>
      <c r="AE40" s="80"/>
      <c r="AF40" s="79"/>
    </row>
    <row r="41" spans="1:32">
      <c r="A41" s="98">
        <v>59</v>
      </c>
      <c r="B41" s="99">
        <v>1.0245000000000001E-2</v>
      </c>
      <c r="C41" s="99">
        <v>1.0572E-2</v>
      </c>
      <c r="D41" s="99">
        <v>1.0683E-2</v>
      </c>
      <c r="E41" s="99">
        <v>1.0595E-2</v>
      </c>
      <c r="F41" s="99">
        <v>1.2496999999999999E-2</v>
      </c>
      <c r="G41" s="99">
        <v>1.3224E-2</v>
      </c>
      <c r="H41" s="99">
        <v>1.1547999999999999E-2</v>
      </c>
      <c r="I41" s="95">
        <f t="shared" si="0"/>
        <v>17.951864086833403</v>
      </c>
      <c r="J41" s="95">
        <f t="shared" si="1"/>
        <v>24.813591316658794</v>
      </c>
      <c r="K41" s="95">
        <f t="shared" si="2"/>
        <v>8.9948088721094752</v>
      </c>
      <c r="L41" s="85"/>
      <c r="M41" s="85"/>
      <c r="N41" s="85"/>
      <c r="O41" s="85"/>
      <c r="P41" s="85"/>
      <c r="Q41" s="85"/>
      <c r="R41" s="85"/>
      <c r="S41" s="80"/>
      <c r="T41" s="79"/>
      <c r="U41" s="85"/>
      <c r="V41" s="80"/>
      <c r="W41" s="79"/>
      <c r="X41" s="85"/>
      <c r="Y41" s="80"/>
      <c r="Z41" s="79"/>
      <c r="AA41" s="85"/>
      <c r="AB41" s="80"/>
      <c r="AC41" s="79"/>
      <c r="AD41" s="85"/>
      <c r="AE41" s="80"/>
      <c r="AF41" s="79"/>
    </row>
    <row r="42" spans="1:32">
      <c r="A42" s="98">
        <v>60</v>
      </c>
      <c r="B42" s="99">
        <v>1.0865E-2</v>
      </c>
      <c r="C42" s="99">
        <v>1.1354E-2</v>
      </c>
      <c r="D42" s="99">
        <v>1.1533E-2</v>
      </c>
      <c r="E42" s="99">
        <v>1.1452E-2</v>
      </c>
      <c r="F42" s="99">
        <v>1.3485E-2</v>
      </c>
      <c r="G42" s="99">
        <v>1.4267E-2</v>
      </c>
      <c r="H42" s="99">
        <v>1.2458E-2</v>
      </c>
      <c r="I42" s="95">
        <f t="shared" si="0"/>
        <v>17.752357666783094</v>
      </c>
      <c r="J42" s="95">
        <f t="shared" si="1"/>
        <v>24.580859238560947</v>
      </c>
      <c r="K42" s="95">
        <f t="shared" si="2"/>
        <v>8.7844917918267544</v>
      </c>
      <c r="L42" s="85"/>
      <c r="M42" s="85"/>
      <c r="N42" s="85"/>
      <c r="O42" s="85"/>
      <c r="P42" s="85"/>
      <c r="Q42" s="85"/>
      <c r="R42" s="85"/>
      <c r="S42" s="80"/>
      <c r="T42" s="79"/>
      <c r="U42" s="85"/>
      <c r="V42" s="80"/>
      <c r="W42" s="79"/>
      <c r="X42" s="85"/>
      <c r="Y42" s="80"/>
      <c r="Z42" s="79"/>
      <c r="AA42" s="85"/>
      <c r="AB42" s="80"/>
      <c r="AC42" s="79"/>
      <c r="AD42" s="85"/>
      <c r="AE42" s="80"/>
      <c r="AF42" s="79"/>
    </row>
    <row r="43" spans="1:32">
      <c r="A43" s="98">
        <v>61</v>
      </c>
      <c r="B43" s="99">
        <v>1.1592E-2</v>
      </c>
      <c r="C43" s="99">
        <v>1.2201999999999999E-2</v>
      </c>
      <c r="D43" s="99">
        <v>1.2434000000000001E-2</v>
      </c>
      <c r="E43" s="99">
        <v>1.2357999999999999E-2</v>
      </c>
      <c r="F43" s="99">
        <v>1.4595E-2</v>
      </c>
      <c r="G43" s="99">
        <v>1.5353E-2</v>
      </c>
      <c r="H43" s="99">
        <v>1.3403E-2</v>
      </c>
      <c r="I43" s="95">
        <f t="shared" si="0"/>
        <v>18.101634568700447</v>
      </c>
      <c r="J43" s="95">
        <f t="shared" si="1"/>
        <v>24.235313157468855</v>
      </c>
      <c r="K43" s="95">
        <f t="shared" si="2"/>
        <v>8.4560608512704398</v>
      </c>
      <c r="L43" s="85"/>
      <c r="M43" s="85"/>
      <c r="N43" s="85"/>
      <c r="O43" s="85"/>
      <c r="P43" s="85"/>
      <c r="Q43" s="85"/>
      <c r="R43" s="85"/>
      <c r="S43" s="80"/>
      <c r="T43" s="79"/>
      <c r="U43" s="85"/>
      <c r="V43" s="80"/>
      <c r="W43" s="79"/>
      <c r="X43" s="85"/>
      <c r="Y43" s="80"/>
      <c r="Z43" s="79"/>
      <c r="AA43" s="85"/>
      <c r="AB43" s="80"/>
      <c r="AC43" s="79"/>
      <c r="AD43" s="85"/>
      <c r="AE43" s="80"/>
      <c r="AF43" s="79"/>
    </row>
    <row r="44" spans="1:32">
      <c r="A44" s="98">
        <v>62</v>
      </c>
      <c r="B44" s="99">
        <v>1.2444E-2</v>
      </c>
      <c r="C44" s="99">
        <v>1.3061E-2</v>
      </c>
      <c r="D44" s="99">
        <v>1.3302E-2</v>
      </c>
      <c r="E44" s="99">
        <v>1.3254999999999999E-2</v>
      </c>
      <c r="F44" s="99">
        <v>1.5702000000000001E-2</v>
      </c>
      <c r="G44" s="99">
        <v>1.6483999999999999E-2</v>
      </c>
      <c r="H44" s="99">
        <v>1.4449999999999999E-2</v>
      </c>
      <c r="I44" s="95">
        <f t="shared" si="0"/>
        <v>18.460958129007931</v>
      </c>
      <c r="J44" s="95">
        <f t="shared" si="1"/>
        <v>24.36061863447755</v>
      </c>
      <c r="K44" s="95">
        <f t="shared" si="2"/>
        <v>9.0154658619388908</v>
      </c>
      <c r="L44" s="85"/>
      <c r="M44" s="85"/>
      <c r="N44" s="85"/>
      <c r="O44" s="85"/>
      <c r="P44" s="85"/>
      <c r="Q44" s="85"/>
      <c r="R44" s="85"/>
      <c r="S44" s="80"/>
      <c r="T44" s="79"/>
      <c r="U44" s="85"/>
      <c r="V44" s="80"/>
      <c r="W44" s="79"/>
      <c r="X44" s="85"/>
      <c r="Y44" s="80"/>
      <c r="Z44" s="79"/>
      <c r="AA44" s="85"/>
      <c r="AB44" s="80"/>
      <c r="AC44" s="79"/>
      <c r="AD44" s="85"/>
      <c r="AE44" s="80"/>
      <c r="AF44" s="79"/>
    </row>
    <row r="45" spans="1:32">
      <c r="A45" s="98">
        <v>63</v>
      </c>
      <c r="B45" s="99">
        <v>1.3450999999999999E-2</v>
      </c>
      <c r="C45" s="99">
        <v>1.392E-2</v>
      </c>
      <c r="D45" s="99">
        <v>1.4109E-2</v>
      </c>
      <c r="E45" s="99">
        <v>1.4126E-2</v>
      </c>
      <c r="F45" s="99">
        <v>1.6836E-2</v>
      </c>
      <c r="G45" s="99">
        <v>1.7617000000000001E-2</v>
      </c>
      <c r="H45" s="99">
        <v>1.5571E-2</v>
      </c>
      <c r="I45" s="95">
        <f t="shared" si="0"/>
        <v>19.184482514512254</v>
      </c>
      <c r="J45" s="95">
        <f t="shared" si="1"/>
        <v>24.713294634008218</v>
      </c>
      <c r="K45" s="95">
        <f t="shared" si="2"/>
        <v>10.229364292793433</v>
      </c>
      <c r="L45" s="85"/>
      <c r="M45" s="85"/>
      <c r="N45" s="85"/>
      <c r="O45" s="85"/>
      <c r="P45" s="85"/>
      <c r="Q45" s="85"/>
      <c r="R45" s="85"/>
      <c r="S45" s="80"/>
      <c r="T45" s="79"/>
      <c r="U45" s="85"/>
      <c r="V45" s="80"/>
      <c r="W45" s="79"/>
      <c r="X45" s="85"/>
      <c r="Y45" s="80"/>
      <c r="Z45" s="79"/>
      <c r="AA45" s="85"/>
      <c r="AB45" s="80"/>
      <c r="AC45" s="79"/>
      <c r="AD45" s="85"/>
      <c r="AE45" s="80"/>
      <c r="AF45" s="79"/>
    </row>
    <row r="46" spans="1:32">
      <c r="A46" s="98">
        <v>64</v>
      </c>
      <c r="B46" s="99">
        <v>1.4607999999999999E-2</v>
      </c>
      <c r="C46" s="99">
        <v>1.4819000000000001E-2</v>
      </c>
      <c r="D46" s="99">
        <v>1.4912999999999999E-2</v>
      </c>
      <c r="E46" s="99">
        <v>1.5006E-2</v>
      </c>
      <c r="F46" s="99">
        <v>1.7908E-2</v>
      </c>
      <c r="G46" s="99">
        <v>1.8759000000000001E-2</v>
      </c>
      <c r="H46" s="99">
        <v>1.6736999999999998E-2</v>
      </c>
      <c r="I46" s="95">
        <f t="shared" si="0"/>
        <v>19.338931094228975</v>
      </c>
      <c r="J46" s="95">
        <f t="shared" si="1"/>
        <v>25.009996001599369</v>
      </c>
      <c r="K46" s="95">
        <f t="shared" si="2"/>
        <v>11.535385845661722</v>
      </c>
      <c r="L46" s="85"/>
      <c r="M46" s="85"/>
      <c r="N46" s="85"/>
      <c r="O46" s="85"/>
      <c r="P46" s="85"/>
      <c r="Q46" s="85"/>
      <c r="R46" s="85"/>
      <c r="S46" s="80"/>
      <c r="T46" s="79"/>
      <c r="U46" s="85"/>
      <c r="V46" s="80"/>
      <c r="W46" s="79"/>
      <c r="X46" s="85"/>
      <c r="Y46" s="80"/>
      <c r="Z46" s="79"/>
      <c r="AA46" s="85"/>
      <c r="AB46" s="80"/>
      <c r="AC46" s="79"/>
      <c r="AD46" s="85"/>
      <c r="AE46" s="80"/>
      <c r="AF46" s="79"/>
    </row>
    <row r="47" spans="1:32">
      <c r="A47" s="98">
        <v>65</v>
      </c>
      <c r="B47" s="99">
        <v>1.5927E-2</v>
      </c>
      <c r="C47" s="99">
        <v>1.5826E-2</v>
      </c>
      <c r="D47" s="99">
        <v>1.5807999999999999E-2</v>
      </c>
      <c r="E47" s="99">
        <v>1.6001000000000001E-2</v>
      </c>
      <c r="F47" s="99">
        <v>1.8943000000000002E-2</v>
      </c>
      <c r="G47" s="99">
        <v>1.9914000000000001E-2</v>
      </c>
      <c r="H47" s="99">
        <v>1.7897E-2</v>
      </c>
      <c r="I47" s="95">
        <f t="shared" si="0"/>
        <v>18.386350853071683</v>
      </c>
      <c r="J47" s="95">
        <f t="shared" si="1"/>
        <v>24.454721579901253</v>
      </c>
      <c r="K47" s="95">
        <f t="shared" si="2"/>
        <v>11.849259421286158</v>
      </c>
      <c r="L47" s="85"/>
      <c r="M47" s="85"/>
      <c r="N47" s="85"/>
      <c r="O47" s="85"/>
      <c r="P47" s="85"/>
      <c r="Q47" s="85"/>
      <c r="R47" s="85"/>
      <c r="S47" s="80"/>
      <c r="T47" s="79"/>
      <c r="U47" s="85"/>
      <c r="V47" s="80"/>
      <c r="W47" s="79"/>
      <c r="X47" s="85"/>
      <c r="Y47" s="80"/>
      <c r="Z47" s="79"/>
      <c r="AA47" s="85"/>
      <c r="AB47" s="80"/>
      <c r="AC47" s="79"/>
      <c r="AD47" s="85"/>
      <c r="AE47" s="80"/>
      <c r="AF47" s="79"/>
    </row>
    <row r="48" spans="1:32">
      <c r="A48" s="98">
        <v>66</v>
      </c>
      <c r="B48" s="99">
        <v>1.737E-2</v>
      </c>
      <c r="C48" s="99">
        <v>1.6986000000000001E-2</v>
      </c>
      <c r="D48" s="99">
        <v>1.6868000000000001E-2</v>
      </c>
      <c r="E48" s="99">
        <v>1.7124E-2</v>
      </c>
      <c r="F48" s="99">
        <v>2.0102999999999999E-2</v>
      </c>
      <c r="G48" s="99">
        <v>2.1104000000000001E-2</v>
      </c>
      <c r="H48" s="99">
        <v>1.9016999999999999E-2</v>
      </c>
      <c r="I48" s="95">
        <f t="shared" si="0"/>
        <v>17.396636299929916</v>
      </c>
      <c r="J48" s="95">
        <f t="shared" si="1"/>
        <v>23.242233123102082</v>
      </c>
      <c r="K48" s="95">
        <f t="shared" si="2"/>
        <v>11.054660126138746</v>
      </c>
      <c r="L48" s="85"/>
      <c r="M48" s="85"/>
      <c r="N48" s="85"/>
      <c r="O48" s="85"/>
      <c r="P48" s="85"/>
      <c r="Q48" s="85"/>
      <c r="R48" s="85"/>
      <c r="S48" s="80"/>
      <c r="T48" s="79"/>
      <c r="U48" s="85"/>
      <c r="V48" s="80"/>
      <c r="W48" s="79"/>
      <c r="X48" s="85"/>
      <c r="Y48" s="80"/>
      <c r="Z48" s="79"/>
      <c r="AA48" s="85"/>
      <c r="AB48" s="80"/>
      <c r="AC48" s="79"/>
      <c r="AD48" s="85"/>
      <c r="AE48" s="80"/>
      <c r="AF48" s="79"/>
    </row>
    <row r="49" spans="1:32">
      <c r="A49" s="98">
        <v>67</v>
      </c>
      <c r="B49" s="99">
        <v>1.8894999999999999E-2</v>
      </c>
      <c r="C49" s="99">
        <v>1.8294999999999999E-2</v>
      </c>
      <c r="D49" s="99">
        <v>1.8100999999999999E-2</v>
      </c>
      <c r="E49" s="99">
        <v>1.8297999999999998E-2</v>
      </c>
      <c r="F49" s="99">
        <v>2.1344999999999999E-2</v>
      </c>
      <c r="G49" s="99">
        <v>2.2422999999999998E-2</v>
      </c>
      <c r="H49" s="99">
        <v>2.0212999999999998E-2</v>
      </c>
      <c r="I49" s="95">
        <f t="shared" si="0"/>
        <v>16.652093124931692</v>
      </c>
      <c r="J49" s="95">
        <f t="shared" si="1"/>
        <v>22.543447371297415</v>
      </c>
      <c r="K49" s="95">
        <f t="shared" si="2"/>
        <v>10.465624658432617</v>
      </c>
      <c r="L49" s="85"/>
      <c r="M49" s="85"/>
      <c r="N49" s="85"/>
      <c r="O49" s="85"/>
      <c r="P49" s="85"/>
      <c r="Q49" s="85"/>
      <c r="R49" s="85"/>
      <c r="S49" s="80"/>
      <c r="T49" s="79"/>
      <c r="U49" s="85"/>
      <c r="V49" s="80"/>
      <c r="W49" s="79"/>
      <c r="X49" s="85"/>
      <c r="Y49" s="80"/>
      <c r="Z49" s="79"/>
      <c r="AA49" s="85"/>
      <c r="AB49" s="80"/>
      <c r="AC49" s="79"/>
      <c r="AD49" s="85"/>
      <c r="AE49" s="80"/>
      <c r="AF49" s="79"/>
    </row>
    <row r="50" spans="1:32">
      <c r="A50" s="98">
        <v>68</v>
      </c>
      <c r="B50" s="99">
        <v>2.0483999999999999E-2</v>
      </c>
      <c r="C50" s="99">
        <v>1.9775999999999998E-2</v>
      </c>
      <c r="D50" s="99">
        <v>1.9543999999999999E-2</v>
      </c>
      <c r="E50" s="99">
        <v>1.9519000000000002E-2</v>
      </c>
      <c r="F50" s="99">
        <v>2.2749999999999999E-2</v>
      </c>
      <c r="G50" s="99">
        <v>2.3847E-2</v>
      </c>
      <c r="H50" s="99">
        <v>2.1569000000000001E-2</v>
      </c>
      <c r="I50" s="95">
        <f t="shared" si="0"/>
        <v>16.553102105640644</v>
      </c>
      <c r="J50" s="95">
        <f t="shared" si="1"/>
        <v>22.173267073108246</v>
      </c>
      <c r="K50" s="95">
        <f t="shared" si="2"/>
        <v>10.502587222706078</v>
      </c>
      <c r="L50" s="85"/>
      <c r="M50" s="85"/>
      <c r="N50" s="85"/>
      <c r="O50" s="85"/>
      <c r="P50" s="85"/>
      <c r="Q50" s="85"/>
      <c r="R50" s="85"/>
      <c r="S50" s="80"/>
      <c r="T50" s="79"/>
      <c r="U50" s="85"/>
      <c r="V50" s="80"/>
      <c r="W50" s="79"/>
      <c r="X50" s="85"/>
      <c r="Y50" s="80"/>
      <c r="Z50" s="79"/>
      <c r="AA50" s="85"/>
      <c r="AB50" s="80"/>
      <c r="AC50" s="79"/>
      <c r="AD50" s="85"/>
      <c r="AE50" s="80"/>
      <c r="AF50" s="79"/>
    </row>
    <row r="51" spans="1:32">
      <c r="A51" s="98">
        <v>69</v>
      </c>
      <c r="B51" s="99">
        <v>2.2190999999999999E-2</v>
      </c>
      <c r="C51" s="99">
        <v>2.1447999999999998E-2</v>
      </c>
      <c r="D51" s="99">
        <v>2.1205999999999999E-2</v>
      </c>
      <c r="E51" s="99">
        <v>2.0847000000000001E-2</v>
      </c>
      <c r="F51" s="99">
        <v>2.4324999999999999E-2</v>
      </c>
      <c r="G51" s="99">
        <v>2.5357000000000001E-2</v>
      </c>
      <c r="H51" s="99">
        <v>2.3088000000000001E-2</v>
      </c>
      <c r="I51" s="95">
        <f t="shared" si="0"/>
        <v>16.683455653091563</v>
      </c>
      <c r="J51" s="95">
        <f t="shared" si="1"/>
        <v>21.633808221806493</v>
      </c>
      <c r="K51" s="95">
        <f t="shared" si="2"/>
        <v>10.749748165203625</v>
      </c>
      <c r="L51" s="85"/>
      <c r="M51" s="85"/>
      <c r="N51" s="85"/>
      <c r="O51" s="85"/>
      <c r="P51" s="85"/>
      <c r="Q51" s="85"/>
      <c r="R51" s="85"/>
      <c r="S51" s="80"/>
      <c r="T51" s="79"/>
      <c r="U51" s="85"/>
      <c r="V51" s="80"/>
      <c r="W51" s="79"/>
      <c r="X51" s="85"/>
      <c r="Y51" s="80"/>
      <c r="Z51" s="79"/>
      <c r="AA51" s="85"/>
      <c r="AB51" s="80"/>
      <c r="AC51" s="79"/>
      <c r="AD51" s="85"/>
      <c r="AE51" s="80"/>
      <c r="AF51" s="79"/>
    </row>
    <row r="52" spans="1:32">
      <c r="A52" s="98">
        <v>70</v>
      </c>
      <c r="B52" s="99">
        <v>2.4139000000000001E-2</v>
      </c>
      <c r="C52" s="99">
        <v>2.3380000000000001E-2</v>
      </c>
      <c r="D52" s="99">
        <v>2.3122E-2</v>
      </c>
      <c r="E52" s="99">
        <v>2.2381000000000002E-2</v>
      </c>
      <c r="F52" s="99">
        <v>2.6137000000000001E-2</v>
      </c>
      <c r="G52" s="99">
        <v>2.7050000000000001E-2</v>
      </c>
      <c r="H52" s="99">
        <v>2.4827999999999999E-2</v>
      </c>
      <c r="I52" s="95">
        <f t="shared" si="0"/>
        <v>16.782091952995838</v>
      </c>
      <c r="J52" s="95">
        <f t="shared" si="1"/>
        <v>20.861444975648986</v>
      </c>
      <c r="K52" s="95">
        <f t="shared" si="2"/>
        <v>10.933380992806388</v>
      </c>
      <c r="L52" s="85"/>
      <c r="M52" s="85"/>
      <c r="N52" s="85"/>
      <c r="O52" s="85"/>
      <c r="P52" s="85"/>
      <c r="Q52" s="85"/>
      <c r="R52" s="85"/>
      <c r="S52" s="80"/>
      <c r="T52" s="79"/>
      <c r="U52" s="85"/>
      <c r="V52" s="80"/>
      <c r="W52" s="79"/>
      <c r="X52" s="85"/>
      <c r="Y52" s="80"/>
      <c r="Z52" s="79"/>
      <c r="AA52" s="85"/>
      <c r="AB52" s="80"/>
      <c r="AC52" s="79"/>
      <c r="AD52" s="85"/>
      <c r="AE52" s="80"/>
      <c r="AF52" s="79"/>
    </row>
    <row r="53" spans="1:32">
      <c r="A53" s="98">
        <v>71</v>
      </c>
      <c r="B53" s="99">
        <v>2.6363999999999999E-2</v>
      </c>
      <c r="C53" s="99">
        <v>2.5548999999999999E-2</v>
      </c>
      <c r="D53" s="99">
        <v>2.5264999999999999E-2</v>
      </c>
      <c r="E53" s="99">
        <v>2.4185000000000002E-2</v>
      </c>
      <c r="F53" s="99">
        <v>2.8125000000000001E-2</v>
      </c>
      <c r="G53" s="99">
        <v>2.8969999999999999E-2</v>
      </c>
      <c r="H53" s="99">
        <v>2.6705E-2</v>
      </c>
      <c r="I53" s="95">
        <f t="shared" si="0"/>
        <v>16.291089518296459</v>
      </c>
      <c r="J53" s="95">
        <f t="shared" si="1"/>
        <v>19.784990696712828</v>
      </c>
      <c r="K53" s="95">
        <f t="shared" si="2"/>
        <v>10.419681620839354</v>
      </c>
      <c r="L53" s="85"/>
      <c r="M53" s="85"/>
      <c r="N53" s="85"/>
      <c r="O53" s="85"/>
      <c r="P53" s="85"/>
      <c r="Q53" s="85"/>
      <c r="R53" s="85"/>
      <c r="S53" s="80"/>
      <c r="T53" s="79"/>
      <c r="U53" s="85"/>
      <c r="V53" s="80"/>
      <c r="W53" s="79"/>
      <c r="X53" s="85"/>
      <c r="Y53" s="80"/>
      <c r="Z53" s="79"/>
      <c r="AA53" s="85"/>
      <c r="AB53" s="80"/>
      <c r="AC53" s="79"/>
      <c r="AD53" s="85"/>
      <c r="AE53" s="80"/>
      <c r="AF53" s="79"/>
    </row>
    <row r="54" spans="1:32">
      <c r="A54" s="98">
        <v>72</v>
      </c>
      <c r="B54" s="99">
        <v>2.8808E-2</v>
      </c>
      <c r="C54" s="99">
        <v>2.7885E-2</v>
      </c>
      <c r="D54" s="99">
        <v>2.7584999999999998E-2</v>
      </c>
      <c r="E54" s="99">
        <v>2.6266000000000001E-2</v>
      </c>
      <c r="F54" s="99">
        <v>3.0438E-2</v>
      </c>
      <c r="G54" s="99">
        <v>3.1188E-2</v>
      </c>
      <c r="H54" s="99">
        <v>2.8760999999999998E-2</v>
      </c>
      <c r="I54" s="95">
        <f t="shared" si="0"/>
        <v>15.883651869336779</v>
      </c>
      <c r="J54" s="95">
        <f t="shared" si="1"/>
        <v>18.739054290718034</v>
      </c>
      <c r="K54" s="95">
        <f t="shared" si="2"/>
        <v>9.4989720551282915</v>
      </c>
      <c r="L54" s="85"/>
      <c r="M54" s="85"/>
      <c r="N54" s="85"/>
      <c r="O54" s="85"/>
      <c r="P54" s="85"/>
      <c r="Q54" s="85"/>
      <c r="R54" s="85"/>
      <c r="S54" s="80"/>
      <c r="T54" s="79"/>
      <c r="U54" s="85"/>
      <c r="V54" s="80"/>
      <c r="W54" s="79"/>
      <c r="X54" s="85"/>
      <c r="Y54" s="80"/>
      <c r="Z54" s="79"/>
      <c r="AA54" s="85"/>
      <c r="AB54" s="80"/>
      <c r="AC54" s="79"/>
      <c r="AD54" s="85"/>
      <c r="AE54" s="80"/>
      <c r="AF54" s="79"/>
    </row>
    <row r="55" spans="1:32">
      <c r="A55" s="98">
        <v>73</v>
      </c>
      <c r="B55" s="99">
        <v>3.1480000000000001E-2</v>
      </c>
      <c r="C55" s="99">
        <v>3.0374000000000002E-2</v>
      </c>
      <c r="D55" s="99">
        <v>3.007E-2</v>
      </c>
      <c r="E55" s="99">
        <v>2.8660000000000001E-2</v>
      </c>
      <c r="F55" s="99">
        <v>3.3249000000000001E-2</v>
      </c>
      <c r="G55" s="99">
        <v>3.3753999999999999E-2</v>
      </c>
      <c r="H55" s="99">
        <v>3.1116000000000001E-2</v>
      </c>
      <c r="I55" s="95">
        <f t="shared" si="0"/>
        <v>16.01186322400558</v>
      </c>
      <c r="J55" s="95">
        <f t="shared" si="1"/>
        <v>17.773900907187709</v>
      </c>
      <c r="K55" s="95">
        <f t="shared" si="2"/>
        <v>8.5694347522679681</v>
      </c>
      <c r="L55" s="85"/>
      <c r="M55" s="85"/>
      <c r="N55" s="85"/>
      <c r="O55" s="85"/>
      <c r="P55" s="85"/>
      <c r="Q55" s="85"/>
      <c r="R55" s="85"/>
      <c r="S55" s="80"/>
      <c r="T55" s="79"/>
      <c r="U55" s="85"/>
      <c r="V55" s="80"/>
      <c r="W55" s="79"/>
      <c r="X55" s="85"/>
      <c r="Y55" s="80"/>
      <c r="Z55" s="79"/>
      <c r="AA55" s="85"/>
      <c r="AB55" s="80"/>
      <c r="AC55" s="79"/>
      <c r="AD55" s="85"/>
      <c r="AE55" s="80"/>
      <c r="AF55" s="79"/>
    </row>
    <row r="56" spans="1:32">
      <c r="A56" s="98">
        <v>74</v>
      </c>
      <c r="B56" s="99">
        <v>3.4442E-2</v>
      </c>
      <c r="C56" s="99">
        <v>3.3099000000000003E-2</v>
      </c>
      <c r="D56" s="99">
        <v>3.2793999999999997E-2</v>
      </c>
      <c r="E56" s="99">
        <v>3.1400999999999998E-2</v>
      </c>
      <c r="F56" s="99">
        <v>3.6975000000000001E-2</v>
      </c>
      <c r="G56" s="99">
        <v>3.6747000000000002E-2</v>
      </c>
      <c r="H56" s="99">
        <v>3.3861000000000002E-2</v>
      </c>
      <c r="I56" s="95">
        <f t="shared" si="0"/>
        <v>17.751027037355506</v>
      </c>
      <c r="J56" s="95">
        <f t="shared" si="1"/>
        <v>17.024935511607925</v>
      </c>
      <c r="K56" s="95">
        <f t="shared" si="2"/>
        <v>7.8341454093818799</v>
      </c>
      <c r="L56" s="85"/>
      <c r="M56" s="85"/>
      <c r="N56" s="85"/>
      <c r="O56" s="85"/>
      <c r="P56" s="85"/>
      <c r="Q56" s="85"/>
      <c r="R56" s="85"/>
      <c r="S56" s="80"/>
      <c r="T56" s="79"/>
      <c r="U56" s="85"/>
      <c r="V56" s="80"/>
      <c r="W56" s="79"/>
      <c r="X56" s="85"/>
      <c r="Y56" s="80"/>
      <c r="Z56" s="79"/>
      <c r="AA56" s="85"/>
      <c r="AB56" s="80"/>
      <c r="AC56" s="79"/>
      <c r="AD56" s="85"/>
      <c r="AE56" s="80"/>
      <c r="AF56" s="79"/>
    </row>
    <row r="57" spans="1:32">
      <c r="A57" s="98">
        <v>75</v>
      </c>
      <c r="B57" s="99">
        <v>3.7855E-2</v>
      </c>
      <c r="C57" s="99">
        <v>3.6254000000000002E-2</v>
      </c>
      <c r="D57" s="99">
        <v>3.5963000000000002E-2</v>
      </c>
      <c r="E57" s="99">
        <v>3.4618000000000003E-2</v>
      </c>
      <c r="F57" s="99">
        <v>4.0633000000000002E-2</v>
      </c>
      <c r="G57" s="99">
        <v>4.0563000000000002E-2</v>
      </c>
      <c r="H57" s="99">
        <v>3.7088000000000003E-2</v>
      </c>
      <c r="I57" s="95">
        <f t="shared" si="0"/>
        <v>17.375353862152632</v>
      </c>
      <c r="J57" s="95">
        <f t="shared" si="1"/>
        <v>17.173146917788429</v>
      </c>
      <c r="K57" s="95">
        <f t="shared" si="2"/>
        <v>7.1350164654226118</v>
      </c>
      <c r="L57" s="85"/>
      <c r="M57" s="85"/>
      <c r="N57" s="85"/>
      <c r="O57" s="85"/>
      <c r="P57" s="85"/>
      <c r="Q57" s="85"/>
      <c r="R57" s="85"/>
      <c r="S57" s="80"/>
      <c r="T57" s="79"/>
      <c r="U57" s="85"/>
      <c r="V57" s="80"/>
      <c r="W57" s="79"/>
      <c r="X57" s="85"/>
      <c r="Y57" s="80"/>
      <c r="Z57" s="79"/>
      <c r="AA57" s="85"/>
      <c r="AB57" s="80"/>
      <c r="AC57" s="79"/>
      <c r="AD57" s="85"/>
      <c r="AE57" s="80"/>
      <c r="AF57" s="79"/>
    </row>
    <row r="58" spans="1:32">
      <c r="A58" s="98">
        <v>76</v>
      </c>
      <c r="B58" s="99">
        <v>4.1724999999999998E-2</v>
      </c>
      <c r="C58" s="99">
        <v>3.9882000000000001E-2</v>
      </c>
      <c r="D58" s="99">
        <v>3.9587999999999998E-2</v>
      </c>
      <c r="E58" s="99">
        <v>3.8262999999999998E-2</v>
      </c>
      <c r="F58" s="99">
        <v>4.471E-2</v>
      </c>
      <c r="G58" s="99">
        <v>4.4308E-2</v>
      </c>
      <c r="H58" s="99">
        <v>4.1126000000000003E-2</v>
      </c>
      <c r="I58" s="95">
        <f t="shared" si="0"/>
        <v>16.849175443640075</v>
      </c>
      <c r="J58" s="95">
        <f t="shared" si="1"/>
        <v>15.798552126074803</v>
      </c>
      <c r="K58" s="95">
        <f t="shared" si="2"/>
        <v>7.4824242741029314</v>
      </c>
      <c r="L58" s="85"/>
      <c r="M58" s="85"/>
      <c r="N58" s="85"/>
      <c r="O58" s="85"/>
      <c r="P58" s="85"/>
      <c r="Q58" s="85"/>
      <c r="R58" s="85"/>
      <c r="S58" s="80"/>
      <c r="T58" s="79"/>
      <c r="U58" s="85"/>
      <c r="V58" s="80"/>
      <c r="W58" s="79"/>
      <c r="X58" s="85"/>
      <c r="Y58" s="80"/>
      <c r="Z58" s="79"/>
      <c r="AA58" s="85"/>
      <c r="AB58" s="80"/>
      <c r="AC58" s="79"/>
      <c r="AD58" s="85"/>
      <c r="AE58" s="80"/>
      <c r="AF58" s="79"/>
    </row>
    <row r="59" spans="1:32">
      <c r="A59" s="98">
        <v>77</v>
      </c>
      <c r="B59" s="99">
        <v>4.5932000000000001E-2</v>
      </c>
      <c r="C59" s="99">
        <v>4.3879000000000001E-2</v>
      </c>
      <c r="D59" s="99">
        <v>4.3511000000000001E-2</v>
      </c>
      <c r="E59" s="99">
        <v>4.2189999999999998E-2</v>
      </c>
      <c r="F59" s="99">
        <v>4.9152000000000001E-2</v>
      </c>
      <c r="G59" s="99">
        <v>4.8497999999999999E-2</v>
      </c>
      <c r="H59" s="99">
        <v>4.5241000000000003E-2</v>
      </c>
      <c r="I59" s="95">
        <f t="shared" si="0"/>
        <v>16.501540649443005</v>
      </c>
      <c r="J59" s="95">
        <f t="shared" si="1"/>
        <v>14.951410286797824</v>
      </c>
      <c r="K59" s="95">
        <f t="shared" si="2"/>
        <v>7.2315714624318677</v>
      </c>
      <c r="L59" s="85"/>
      <c r="M59" s="85"/>
      <c r="N59" s="85"/>
      <c r="O59" s="85"/>
      <c r="P59" s="85"/>
      <c r="Q59" s="85"/>
      <c r="R59" s="85"/>
      <c r="S59" s="80"/>
      <c r="T59" s="79"/>
      <c r="U59" s="85"/>
      <c r="V59" s="80"/>
      <c r="W59" s="79"/>
      <c r="X59" s="85"/>
      <c r="Y59" s="80"/>
      <c r="Z59" s="79"/>
      <c r="AA59" s="85"/>
      <c r="AB59" s="80"/>
      <c r="AC59" s="79"/>
      <c r="AD59" s="85"/>
      <c r="AE59" s="80"/>
      <c r="AF59" s="79"/>
    </row>
    <row r="60" spans="1:32">
      <c r="A60" s="98">
        <v>78</v>
      </c>
      <c r="B60" s="99">
        <v>5.0469E-2</v>
      </c>
      <c r="C60" s="99">
        <v>4.8256E-2</v>
      </c>
      <c r="D60" s="99">
        <v>4.7719999999999999E-2</v>
      </c>
      <c r="E60" s="99">
        <v>4.6366999999999998E-2</v>
      </c>
      <c r="F60" s="99">
        <v>5.4265000000000001E-2</v>
      </c>
      <c r="G60" s="99">
        <v>5.3228999999999999E-2</v>
      </c>
      <c r="H60" s="99">
        <v>4.9792999999999997E-2</v>
      </c>
      <c r="I60" s="95">
        <f t="shared" si="0"/>
        <v>17.033666185002271</v>
      </c>
      <c r="J60" s="95">
        <f t="shared" si="1"/>
        <v>14.799318480816099</v>
      </c>
      <c r="K60" s="95">
        <f t="shared" si="2"/>
        <v>7.3888757090171859</v>
      </c>
      <c r="L60" s="85"/>
      <c r="M60" s="85"/>
      <c r="N60" s="85"/>
      <c r="O60" s="85"/>
      <c r="P60" s="85"/>
      <c r="Q60" s="85"/>
      <c r="R60" s="85"/>
      <c r="S60" s="80"/>
      <c r="T60" s="79"/>
      <c r="U60" s="85"/>
      <c r="V60" s="80"/>
      <c r="W60" s="79"/>
      <c r="X60" s="85"/>
      <c r="Y60" s="80"/>
      <c r="Z60" s="79"/>
      <c r="AA60" s="85"/>
      <c r="AB60" s="80"/>
      <c r="AC60" s="79"/>
      <c r="AD60" s="85"/>
      <c r="AE60" s="80"/>
      <c r="AF60" s="79"/>
    </row>
    <row r="61" spans="1:32">
      <c r="A61" s="98">
        <v>79</v>
      </c>
      <c r="B61" s="99">
        <v>5.5465E-2</v>
      </c>
      <c r="C61" s="99">
        <v>5.3122999999999997E-2</v>
      </c>
      <c r="D61" s="99">
        <v>5.2358000000000002E-2</v>
      </c>
      <c r="E61" s="99">
        <v>5.0948E-2</v>
      </c>
      <c r="F61" s="99">
        <v>5.9658000000000003E-2</v>
      </c>
      <c r="G61" s="99">
        <v>5.8777999999999997E-2</v>
      </c>
      <c r="H61" s="99">
        <v>5.4767999999999997E-2</v>
      </c>
      <c r="I61" s="95">
        <f t="shared" si="0"/>
        <v>17.095862447986185</v>
      </c>
      <c r="J61" s="95">
        <f t="shared" si="1"/>
        <v>15.368611132919833</v>
      </c>
      <c r="K61" s="95">
        <f t="shared" si="2"/>
        <v>7.4978409358561606</v>
      </c>
      <c r="L61" s="85"/>
      <c r="M61" s="85"/>
      <c r="N61" s="85"/>
      <c r="O61" s="85"/>
      <c r="P61" s="85"/>
      <c r="Q61" s="85"/>
      <c r="R61" s="85"/>
      <c r="S61" s="80"/>
      <c r="T61" s="79"/>
      <c r="U61" s="85"/>
      <c r="V61" s="80"/>
      <c r="W61" s="79"/>
      <c r="X61" s="85"/>
      <c r="Y61" s="80"/>
      <c r="Z61" s="79"/>
      <c r="AA61" s="85"/>
      <c r="AB61" s="80"/>
      <c r="AC61" s="79"/>
      <c r="AD61" s="85"/>
      <c r="AE61" s="80"/>
      <c r="AF61" s="79"/>
    </row>
    <row r="62" spans="1:32">
      <c r="A62" s="98">
        <v>80</v>
      </c>
      <c r="B62" s="99">
        <v>6.1178999999999997E-2</v>
      </c>
      <c r="C62" s="99">
        <v>5.8710999999999999E-2</v>
      </c>
      <c r="D62" s="99">
        <v>5.7711999999999999E-2</v>
      </c>
      <c r="E62" s="99">
        <v>5.6237000000000002E-2</v>
      </c>
      <c r="F62" s="99">
        <v>6.5568000000000001E-2</v>
      </c>
      <c r="G62" s="99">
        <v>6.4616999999999994E-2</v>
      </c>
      <c r="H62" s="99">
        <v>6.0659999999999999E-2</v>
      </c>
      <c r="I62" s="95">
        <f t="shared" si="0"/>
        <v>16.592279104504151</v>
      </c>
      <c r="J62" s="95">
        <f t="shared" si="1"/>
        <v>14.901221615662271</v>
      </c>
      <c r="K62" s="95">
        <f t="shared" si="2"/>
        <v>7.8649287835410782</v>
      </c>
      <c r="L62" s="85"/>
      <c r="M62" s="85"/>
      <c r="N62" s="85"/>
      <c r="O62" s="85"/>
      <c r="P62" s="85"/>
      <c r="Q62" s="85"/>
      <c r="R62" s="85"/>
      <c r="S62" s="80"/>
      <c r="T62" s="79"/>
      <c r="U62" s="85"/>
      <c r="V62" s="80"/>
      <c r="W62" s="79"/>
      <c r="X62" s="85"/>
      <c r="Y62" s="80"/>
      <c r="Z62" s="79"/>
      <c r="AA62" s="85"/>
      <c r="AB62" s="80"/>
      <c r="AC62" s="79"/>
      <c r="AD62" s="85"/>
      <c r="AE62" s="80"/>
      <c r="AF62" s="79"/>
    </row>
    <row r="63" spans="1:32">
      <c r="A63" s="98">
        <v>81</v>
      </c>
      <c r="B63" s="99">
        <v>6.7697999999999994E-2</v>
      </c>
      <c r="C63" s="99">
        <v>6.5081E-2</v>
      </c>
      <c r="D63" s="99">
        <v>6.3885999999999998E-2</v>
      </c>
      <c r="E63" s="99">
        <v>6.2359999999999999E-2</v>
      </c>
      <c r="F63" s="99">
        <v>7.213E-2</v>
      </c>
      <c r="G63" s="99">
        <v>7.0946999999999996E-2</v>
      </c>
      <c r="H63" s="99">
        <v>6.7027000000000003E-2</v>
      </c>
      <c r="I63" s="95">
        <f t="shared" si="0"/>
        <v>15.667094291212317</v>
      </c>
      <c r="J63" s="95">
        <f t="shared" si="1"/>
        <v>13.77004490057729</v>
      </c>
      <c r="K63" s="95">
        <f t="shared" si="2"/>
        <v>7.4839640795381728</v>
      </c>
      <c r="L63" s="85"/>
      <c r="M63" s="85"/>
      <c r="N63" s="85"/>
      <c r="O63" s="85"/>
      <c r="P63" s="85"/>
      <c r="Q63" s="85"/>
      <c r="R63" s="85"/>
      <c r="S63" s="80"/>
      <c r="T63" s="79"/>
      <c r="U63" s="85"/>
      <c r="V63" s="80"/>
      <c r="W63" s="79"/>
      <c r="X63" s="85"/>
      <c r="Y63" s="80"/>
      <c r="Z63" s="79"/>
      <c r="AA63" s="85"/>
      <c r="AB63" s="80"/>
      <c r="AC63" s="79"/>
      <c r="AD63" s="85"/>
      <c r="AE63" s="80"/>
      <c r="AF63" s="79"/>
    </row>
    <row r="64" spans="1:32">
      <c r="A64" s="98">
        <v>82</v>
      </c>
      <c r="B64" s="99">
        <v>7.4923000000000003E-2</v>
      </c>
      <c r="C64" s="99">
        <v>7.2138999999999995E-2</v>
      </c>
      <c r="D64" s="99">
        <v>7.0781999999999998E-2</v>
      </c>
      <c r="E64" s="99">
        <v>6.9225999999999996E-2</v>
      </c>
      <c r="F64" s="99">
        <v>7.9690999999999998E-2</v>
      </c>
      <c r="G64" s="99">
        <v>7.7834E-2</v>
      </c>
      <c r="H64" s="99">
        <v>7.3998999999999995E-2</v>
      </c>
      <c r="I64" s="95">
        <f t="shared" si="0"/>
        <v>15.117152514951034</v>
      </c>
      <c r="J64" s="95">
        <f t="shared" si="1"/>
        <v>12.434634385924371</v>
      </c>
      <c r="K64" s="95">
        <f t="shared" si="2"/>
        <v>6.8948083090168426</v>
      </c>
      <c r="L64" s="85"/>
      <c r="M64" s="85"/>
      <c r="N64" s="85"/>
      <c r="O64" s="85"/>
      <c r="P64" s="85"/>
      <c r="Q64" s="85"/>
      <c r="R64" s="85"/>
      <c r="S64" s="80"/>
      <c r="T64" s="79"/>
      <c r="U64" s="85"/>
      <c r="V64" s="80"/>
      <c r="W64" s="79"/>
      <c r="X64" s="85"/>
      <c r="Y64" s="80"/>
      <c r="Z64" s="79"/>
      <c r="AA64" s="85"/>
      <c r="AB64" s="80"/>
      <c r="AC64" s="79"/>
      <c r="AD64" s="85"/>
      <c r="AE64" s="80"/>
      <c r="AF64" s="79"/>
    </row>
    <row r="65" spans="1:32">
      <c r="A65" s="98">
        <v>83</v>
      </c>
      <c r="B65" s="99">
        <v>8.2891000000000006E-2</v>
      </c>
      <c r="C65" s="99">
        <v>7.9911999999999997E-2</v>
      </c>
      <c r="D65" s="99">
        <v>7.8441999999999998E-2</v>
      </c>
      <c r="E65" s="99">
        <v>7.6883999999999994E-2</v>
      </c>
      <c r="F65" s="99">
        <v>8.8578000000000004E-2</v>
      </c>
      <c r="G65" s="99">
        <v>8.5685999999999998E-2</v>
      </c>
      <c r="H65" s="99">
        <v>8.1737000000000004E-2</v>
      </c>
      <c r="I65" s="95">
        <f t="shared" si="0"/>
        <v>15.209926642734521</v>
      </c>
      <c r="J65" s="95">
        <f t="shared" si="1"/>
        <v>11.44841579522398</v>
      </c>
      <c r="K65" s="95">
        <f t="shared" si="2"/>
        <v>6.3121065501274787</v>
      </c>
      <c r="L65" s="85"/>
      <c r="M65" s="85"/>
      <c r="N65" s="85"/>
      <c r="O65" s="85"/>
      <c r="P65" s="85"/>
      <c r="Q65" s="85"/>
      <c r="R65" s="85"/>
      <c r="S65" s="80"/>
      <c r="T65" s="79"/>
      <c r="U65" s="85"/>
      <c r="V65" s="80"/>
      <c r="W65" s="79"/>
      <c r="X65" s="85"/>
      <c r="Y65" s="80"/>
      <c r="Z65" s="79"/>
      <c r="AA65" s="85"/>
      <c r="AB65" s="80"/>
      <c r="AC65" s="79"/>
      <c r="AD65" s="85"/>
      <c r="AE65" s="80"/>
      <c r="AF65" s="79"/>
    </row>
    <row r="66" spans="1:32">
      <c r="A66" s="98">
        <v>84</v>
      </c>
      <c r="B66" s="99">
        <v>9.1725000000000001E-2</v>
      </c>
      <c r="C66" s="99">
        <v>8.8528999999999997E-2</v>
      </c>
      <c r="D66" s="99">
        <v>8.6997000000000005E-2</v>
      </c>
      <c r="E66" s="99">
        <v>8.5452E-2</v>
      </c>
      <c r="F66" s="99">
        <v>9.8388000000000003E-2</v>
      </c>
      <c r="G66" s="99">
        <v>9.4809000000000004E-2</v>
      </c>
      <c r="H66" s="99">
        <v>9.0457999999999997E-2</v>
      </c>
      <c r="I66" s="95">
        <f t="shared" si="0"/>
        <v>15.138323269203767</v>
      </c>
      <c r="J66" s="95">
        <f t="shared" si="1"/>
        <v>10.950007021485751</v>
      </c>
      <c r="K66" s="95">
        <f t="shared" si="2"/>
        <v>5.8582596077329931</v>
      </c>
      <c r="L66" s="85"/>
      <c r="M66" s="85"/>
      <c r="N66" s="85"/>
      <c r="O66" s="85"/>
      <c r="P66" s="85"/>
      <c r="Q66" s="85"/>
      <c r="R66" s="85"/>
      <c r="S66" s="80"/>
      <c r="T66" s="79"/>
      <c r="U66" s="85"/>
      <c r="V66" s="80"/>
      <c r="W66" s="79"/>
      <c r="X66" s="85"/>
      <c r="Y66" s="80"/>
      <c r="Z66" s="79"/>
      <c r="AA66" s="85"/>
      <c r="AB66" s="80"/>
      <c r="AC66" s="79"/>
      <c r="AD66" s="85"/>
      <c r="AE66" s="80"/>
      <c r="AF66" s="7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645D-7BB4-484E-865A-6F478E33B487}">
  <dimension ref="A1:R66"/>
  <sheetViews>
    <sheetView tabSelected="1" topLeftCell="M2" zoomScale="90" zoomScaleNormal="90" workbookViewId="0">
      <selection activeCell="AG11" sqref="AG11"/>
    </sheetView>
  </sheetViews>
  <sheetFormatPr baseColWidth="10" defaultRowHeight="16"/>
  <cols>
    <col min="1" max="1" width="10.33203125" style="2" customWidth="1"/>
    <col min="2" max="2" width="8" style="43" customWidth="1"/>
    <col min="3" max="3" width="7.5" style="43" customWidth="1"/>
    <col min="4" max="4" width="9.5" style="43" customWidth="1"/>
    <col min="5" max="5" width="9.33203125" style="43" customWidth="1"/>
    <col min="6" max="6" width="7" style="43" customWidth="1"/>
    <col min="7" max="8" width="7.1640625" style="43" customWidth="1"/>
    <col min="9" max="11" width="7" style="96" customWidth="1"/>
  </cols>
  <sheetData>
    <row r="1" spans="1:18" ht="51">
      <c r="A1" s="97" t="s">
        <v>13</v>
      </c>
      <c r="B1" s="87" t="s">
        <v>0</v>
      </c>
      <c r="C1" s="87" t="s">
        <v>1</v>
      </c>
      <c r="D1" s="87" t="s">
        <v>2</v>
      </c>
      <c r="E1" s="87" t="s">
        <v>4</v>
      </c>
      <c r="F1" s="87" t="s">
        <v>5</v>
      </c>
      <c r="G1" s="87" t="s">
        <v>6</v>
      </c>
      <c r="H1" s="87" t="s">
        <v>3</v>
      </c>
      <c r="I1" s="93" t="s">
        <v>7</v>
      </c>
      <c r="J1" s="93" t="s">
        <v>8</v>
      </c>
      <c r="K1" s="93" t="s">
        <v>9</v>
      </c>
      <c r="L1" s="79"/>
      <c r="M1" s="79"/>
      <c r="N1" s="80"/>
      <c r="O1" s="79"/>
      <c r="P1" s="79"/>
      <c r="Q1" s="80"/>
      <c r="R1" s="79"/>
    </row>
    <row r="2" spans="1:18">
      <c r="A2" s="98">
        <v>20</v>
      </c>
      <c r="B2" s="82">
        <v>3.88E-4</v>
      </c>
      <c r="C2" s="82">
        <v>3.7300000000000001E-4</v>
      </c>
      <c r="D2" s="79">
        <v>4.2299999999999998E-4</v>
      </c>
      <c r="E2" s="79">
        <v>4.0499999999999998E-4</v>
      </c>
      <c r="F2" s="79">
        <v>4.8500000000000003E-4</v>
      </c>
      <c r="G2" s="79">
        <v>5.0699999999999996E-4</v>
      </c>
      <c r="H2" s="79">
        <v>4.9600000000000002E-4</v>
      </c>
      <c r="I2" s="96">
        <f>100*(F2-E2)/E2</f>
        <v>19.7530864197531</v>
      </c>
      <c r="J2" s="96">
        <f>100*(G2-E2)/E2</f>
        <v>25.185185185185183</v>
      </c>
      <c r="K2" s="96">
        <f>100*(H2-E2)/E2</f>
        <v>22.469135802469147</v>
      </c>
      <c r="L2" s="79"/>
      <c r="M2" s="79"/>
      <c r="N2" s="80"/>
      <c r="O2" s="79"/>
      <c r="P2" s="79"/>
      <c r="Q2" s="80"/>
      <c r="R2" s="79"/>
    </row>
    <row r="3" spans="1:18">
      <c r="A3" s="98">
        <v>21</v>
      </c>
      <c r="B3" s="82">
        <v>4.2299999999999998E-4</v>
      </c>
      <c r="C3" s="82">
        <v>4.0900000000000002E-4</v>
      </c>
      <c r="D3" s="79">
        <v>4.66E-4</v>
      </c>
      <c r="E3" s="79">
        <v>4.5100000000000001E-4</v>
      </c>
      <c r="F3" s="79">
        <v>5.3300000000000005E-4</v>
      </c>
      <c r="G3" s="79">
        <v>5.5599999999999996E-4</v>
      </c>
      <c r="H3" s="79">
        <v>5.3200000000000003E-4</v>
      </c>
      <c r="I3" s="96">
        <f t="shared" ref="I3:I66" si="0">100*(F3-E3)/E3</f>
        <v>18.181818181818191</v>
      </c>
      <c r="J3" s="96">
        <f t="shared" ref="J3:J66" si="1">100*(G3-E3)/E3</f>
        <v>23.281596452328149</v>
      </c>
      <c r="K3" s="96">
        <f t="shared" ref="K3:K66" si="2">100*(H3-E3)/E3</f>
        <v>17.96008869179601</v>
      </c>
      <c r="L3" s="79"/>
      <c r="M3" s="79"/>
      <c r="N3" s="80"/>
      <c r="O3" s="79"/>
      <c r="P3" s="79"/>
      <c r="Q3" s="80"/>
      <c r="R3" s="79"/>
    </row>
    <row r="4" spans="1:18">
      <c r="A4" s="98">
        <v>22</v>
      </c>
      <c r="B4" s="82">
        <v>4.5399999999999998E-4</v>
      </c>
      <c r="C4" s="82">
        <v>4.4200000000000001E-4</v>
      </c>
      <c r="D4" s="79">
        <v>5.0500000000000002E-4</v>
      </c>
      <c r="E4" s="79">
        <v>4.9100000000000001E-4</v>
      </c>
      <c r="F4" s="79">
        <v>5.7399999999999997E-4</v>
      </c>
      <c r="G4" s="79">
        <v>6.0999999999999997E-4</v>
      </c>
      <c r="H4" s="79">
        <v>5.6700000000000001E-4</v>
      </c>
      <c r="I4" s="96">
        <f t="shared" si="0"/>
        <v>16.904276985743369</v>
      </c>
      <c r="J4" s="96">
        <f t="shared" si="1"/>
        <v>24.23625254582484</v>
      </c>
      <c r="K4" s="96">
        <f t="shared" si="2"/>
        <v>15.478615071283096</v>
      </c>
      <c r="L4" s="79"/>
      <c r="M4" s="79"/>
      <c r="N4" s="80"/>
      <c r="O4" s="79"/>
      <c r="P4" s="79"/>
      <c r="Q4" s="80"/>
      <c r="R4" s="79"/>
    </row>
    <row r="5" spans="1:18">
      <c r="A5" s="98">
        <v>23</v>
      </c>
      <c r="B5" s="82">
        <v>4.7600000000000002E-4</v>
      </c>
      <c r="C5" s="82">
        <v>4.7100000000000001E-4</v>
      </c>
      <c r="D5" s="79">
        <v>5.3899999999999998E-4</v>
      </c>
      <c r="E5" s="79">
        <v>5.2300000000000003E-4</v>
      </c>
      <c r="F5" s="79">
        <v>6.1700000000000004E-4</v>
      </c>
      <c r="G5" s="79">
        <v>6.6600000000000003E-4</v>
      </c>
      <c r="H5" s="79">
        <v>6.0999999999999997E-4</v>
      </c>
      <c r="I5" s="96">
        <f t="shared" si="0"/>
        <v>17.973231357552581</v>
      </c>
      <c r="J5" s="96">
        <f t="shared" si="1"/>
        <v>27.342256214149138</v>
      </c>
      <c r="K5" s="96">
        <f t="shared" si="2"/>
        <v>16.634799235181632</v>
      </c>
      <c r="L5" s="79"/>
      <c r="M5" s="79"/>
      <c r="N5" s="80"/>
      <c r="O5" s="79"/>
      <c r="P5" s="79"/>
      <c r="Q5" s="80"/>
      <c r="R5" s="79"/>
    </row>
    <row r="6" spans="1:18">
      <c r="A6" s="98">
        <v>24</v>
      </c>
      <c r="B6" s="82">
        <v>4.9399999999999997E-4</v>
      </c>
      <c r="C6" s="82">
        <v>4.9700000000000005E-4</v>
      </c>
      <c r="D6" s="79">
        <v>5.6800000000000004E-4</v>
      </c>
      <c r="E6" s="79">
        <v>5.5000000000000003E-4</v>
      </c>
      <c r="F6" s="79">
        <v>6.5499999999999998E-4</v>
      </c>
      <c r="G6" s="79">
        <v>7.2199999999999999E-4</v>
      </c>
      <c r="H6" s="79">
        <v>6.4999999999999997E-4</v>
      </c>
      <c r="I6" s="96">
        <f t="shared" si="0"/>
        <v>19.090909090909083</v>
      </c>
      <c r="J6" s="96">
        <f t="shared" si="1"/>
        <v>31.272727272727266</v>
      </c>
      <c r="K6" s="96">
        <f t="shared" si="2"/>
        <v>18.181818181818169</v>
      </c>
      <c r="L6" s="79"/>
      <c r="M6" s="79"/>
      <c r="N6" s="80"/>
      <c r="O6" s="79"/>
      <c r="P6" s="79"/>
      <c r="Q6" s="80"/>
      <c r="R6" s="79"/>
    </row>
    <row r="7" spans="1:18">
      <c r="A7" s="98">
        <v>25</v>
      </c>
      <c r="B7" s="82">
        <v>5.1099999999999995E-4</v>
      </c>
      <c r="C7" s="82">
        <v>5.2400000000000005E-4</v>
      </c>
      <c r="D7" s="79">
        <v>5.9800000000000001E-4</v>
      </c>
      <c r="E7" s="79">
        <v>5.7499999999999999E-4</v>
      </c>
      <c r="F7" s="79">
        <v>6.9999999999999999E-4</v>
      </c>
      <c r="G7" s="79">
        <v>7.7499999999999997E-4</v>
      </c>
      <c r="H7" s="79">
        <v>6.9899999999999997E-4</v>
      </c>
      <c r="I7" s="96">
        <f t="shared" si="0"/>
        <v>21.739130434782609</v>
      </c>
      <c r="J7" s="96">
        <f t="shared" si="1"/>
        <v>34.782608695652172</v>
      </c>
      <c r="K7" s="96">
        <f t="shared" si="2"/>
        <v>21.565217391304344</v>
      </c>
      <c r="L7" s="79"/>
      <c r="M7" s="79"/>
      <c r="N7" s="80"/>
      <c r="O7" s="79"/>
      <c r="P7" s="79"/>
      <c r="Q7" s="80"/>
      <c r="R7" s="79"/>
    </row>
    <row r="8" spans="1:18">
      <c r="A8" s="98">
        <v>26</v>
      </c>
      <c r="B8" s="82">
        <v>5.31E-4</v>
      </c>
      <c r="C8" s="82">
        <v>5.53E-4</v>
      </c>
      <c r="D8" s="79">
        <v>6.3000000000000003E-4</v>
      </c>
      <c r="E8" s="79">
        <v>6.0499999999999996E-4</v>
      </c>
      <c r="F8" s="79">
        <v>7.4299999999999995E-4</v>
      </c>
      <c r="G8" s="79">
        <v>8.3100000000000003E-4</v>
      </c>
      <c r="H8" s="79">
        <v>7.4299999999999995E-4</v>
      </c>
      <c r="I8" s="96">
        <f t="shared" si="0"/>
        <v>22.809917355371901</v>
      </c>
      <c r="J8" s="96">
        <f t="shared" si="1"/>
        <v>37.355371900826462</v>
      </c>
      <c r="K8" s="96">
        <f t="shared" si="2"/>
        <v>22.809917355371901</v>
      </c>
      <c r="L8" s="79"/>
      <c r="M8" s="79"/>
      <c r="N8" s="80"/>
      <c r="O8" s="79"/>
      <c r="P8" s="79"/>
      <c r="Q8" s="80"/>
      <c r="R8" s="79"/>
    </row>
    <row r="9" spans="1:18">
      <c r="A9" s="98">
        <v>27</v>
      </c>
      <c r="B9" s="82">
        <v>5.53E-4</v>
      </c>
      <c r="C9" s="82">
        <v>5.8200000000000005E-4</v>
      </c>
      <c r="D9" s="79">
        <v>6.6600000000000003E-4</v>
      </c>
      <c r="E9" s="79">
        <v>6.4199999999999999E-4</v>
      </c>
      <c r="F9" s="79">
        <v>7.9600000000000005E-4</v>
      </c>
      <c r="G9" s="79">
        <v>8.8900000000000003E-4</v>
      </c>
      <c r="H9" s="79">
        <v>7.9600000000000005E-4</v>
      </c>
      <c r="I9" s="96">
        <f t="shared" si="0"/>
        <v>23.987538940809976</v>
      </c>
      <c r="J9" s="96">
        <f t="shared" si="1"/>
        <v>38.473520249221188</v>
      </c>
      <c r="K9" s="96">
        <f t="shared" si="2"/>
        <v>23.987538940809976</v>
      </c>
      <c r="L9" s="79"/>
      <c r="M9" s="79"/>
      <c r="N9" s="80"/>
      <c r="O9" s="79"/>
      <c r="P9" s="79"/>
      <c r="Q9" s="80"/>
      <c r="R9" s="79"/>
    </row>
    <row r="10" spans="1:18">
      <c r="A10" s="98">
        <v>28</v>
      </c>
      <c r="B10" s="82">
        <v>5.7899999999999998E-4</v>
      </c>
      <c r="C10" s="82">
        <v>6.11E-4</v>
      </c>
      <c r="D10" s="79">
        <v>7.0699999999999995E-4</v>
      </c>
      <c r="E10" s="79">
        <v>6.9099999999999999E-4</v>
      </c>
      <c r="F10" s="79">
        <v>8.5099999999999998E-4</v>
      </c>
      <c r="G10" s="79">
        <v>9.5200000000000005E-4</v>
      </c>
      <c r="H10" s="79">
        <v>8.5499999999999997E-4</v>
      </c>
      <c r="I10" s="96">
        <f t="shared" si="0"/>
        <v>23.154848046309699</v>
      </c>
      <c r="J10" s="96">
        <f t="shared" si="1"/>
        <v>37.7713458755427</v>
      </c>
      <c r="K10" s="96">
        <f t="shared" si="2"/>
        <v>23.733719247467437</v>
      </c>
      <c r="L10" s="79"/>
      <c r="M10" s="79"/>
      <c r="N10" s="80"/>
      <c r="O10" s="79"/>
      <c r="P10" s="79"/>
      <c r="Q10" s="80"/>
      <c r="R10" s="79"/>
    </row>
    <row r="11" spans="1:18">
      <c r="A11" s="98">
        <v>29</v>
      </c>
      <c r="B11" s="82">
        <v>6.0800000000000003E-4</v>
      </c>
      <c r="C11" s="82">
        <v>6.4099999999999997E-4</v>
      </c>
      <c r="D11" s="79">
        <v>7.5299999999999998E-4</v>
      </c>
      <c r="E11" s="79">
        <v>7.4899999999999999E-4</v>
      </c>
      <c r="F11" s="79">
        <v>9.1399999999999999E-4</v>
      </c>
      <c r="G11" s="79">
        <v>1.0250000000000001E-3</v>
      </c>
      <c r="H11" s="79">
        <v>9.2400000000000002E-4</v>
      </c>
      <c r="I11" s="96">
        <f t="shared" si="0"/>
        <v>22.029372496662219</v>
      </c>
      <c r="J11" s="96">
        <f t="shared" si="1"/>
        <v>36.849132176234995</v>
      </c>
      <c r="K11" s="96">
        <f t="shared" si="2"/>
        <v>23.364485981308412</v>
      </c>
      <c r="L11" s="79"/>
      <c r="M11" s="79"/>
      <c r="N11" s="80"/>
      <c r="O11" s="79"/>
      <c r="P11" s="79"/>
      <c r="Q11" s="80"/>
      <c r="R11" s="79"/>
    </row>
    <row r="12" spans="1:18">
      <c r="A12" s="98">
        <v>30</v>
      </c>
      <c r="B12" s="82">
        <v>6.4099999999999997E-4</v>
      </c>
      <c r="C12" s="82">
        <v>6.7299999999999999E-4</v>
      </c>
      <c r="D12" s="79">
        <v>8.03E-4</v>
      </c>
      <c r="E12" s="79">
        <v>8.1099999999999998E-4</v>
      </c>
      <c r="F12" s="79">
        <v>9.7599999999999998E-4</v>
      </c>
      <c r="G12" s="79">
        <v>1.1039999999999999E-3</v>
      </c>
      <c r="H12" s="79">
        <v>9.8799999999999995E-4</v>
      </c>
      <c r="I12" s="96">
        <f t="shared" si="0"/>
        <v>20.345252774352652</v>
      </c>
      <c r="J12" s="96">
        <f t="shared" si="1"/>
        <v>36.128236744759555</v>
      </c>
      <c r="K12" s="96">
        <f t="shared" si="2"/>
        <v>21.824907521578297</v>
      </c>
      <c r="L12" s="79"/>
      <c r="M12" s="79"/>
      <c r="N12" s="80"/>
      <c r="O12" s="79"/>
      <c r="P12" s="79"/>
      <c r="Q12" s="80"/>
      <c r="R12" s="79"/>
    </row>
    <row r="13" spans="1:18">
      <c r="A13" s="98">
        <v>31</v>
      </c>
      <c r="B13" s="82">
        <v>6.7699999999999998E-4</v>
      </c>
      <c r="C13" s="82">
        <v>7.1000000000000002E-4</v>
      </c>
      <c r="D13" s="79">
        <v>8.5300000000000003E-4</v>
      </c>
      <c r="E13" s="79">
        <v>8.7200000000000005E-4</v>
      </c>
      <c r="F13" s="79">
        <v>1.041E-3</v>
      </c>
      <c r="G13" s="79">
        <v>1.1919999999999999E-3</v>
      </c>
      <c r="H13" s="79">
        <v>1.0529999999999999E-3</v>
      </c>
      <c r="I13" s="96">
        <f t="shared" si="0"/>
        <v>19.380733944954127</v>
      </c>
      <c r="J13" s="96">
        <f t="shared" si="1"/>
        <v>36.697247706422004</v>
      </c>
      <c r="K13" s="96">
        <f t="shared" si="2"/>
        <v>20.756880733944936</v>
      </c>
      <c r="L13" s="79"/>
      <c r="M13" s="79"/>
      <c r="N13" s="80"/>
      <c r="O13" s="79"/>
      <c r="P13" s="79"/>
      <c r="Q13" s="80"/>
      <c r="R13" s="79"/>
    </row>
    <row r="14" spans="1:18">
      <c r="A14" s="98">
        <v>32</v>
      </c>
      <c r="B14" s="82">
        <v>7.1900000000000002E-4</v>
      </c>
      <c r="C14" s="82">
        <v>7.5299999999999998E-4</v>
      </c>
      <c r="D14" s="79">
        <v>9.0499999999999999E-4</v>
      </c>
      <c r="E14" s="79">
        <v>9.3300000000000002E-4</v>
      </c>
      <c r="F14" s="79">
        <v>1.1180000000000001E-3</v>
      </c>
      <c r="G14" s="79">
        <v>1.289E-3</v>
      </c>
      <c r="H14" s="79">
        <v>1.1230000000000001E-3</v>
      </c>
      <c r="I14" s="96">
        <f t="shared" si="0"/>
        <v>19.828510182207939</v>
      </c>
      <c r="J14" s="96">
        <f t="shared" si="1"/>
        <v>38.156484458735264</v>
      </c>
      <c r="K14" s="96">
        <f t="shared" si="2"/>
        <v>20.364415862808151</v>
      </c>
      <c r="L14" s="79"/>
      <c r="M14" s="79"/>
      <c r="N14" s="80"/>
      <c r="O14" s="79"/>
      <c r="P14" s="79"/>
      <c r="Q14" s="80"/>
      <c r="R14" s="79"/>
    </row>
    <row r="15" spans="1:18">
      <c r="A15" s="98">
        <v>33</v>
      </c>
      <c r="B15" s="82">
        <v>7.6499999999999995E-4</v>
      </c>
      <c r="C15" s="82">
        <v>8.0500000000000005E-4</v>
      </c>
      <c r="D15" s="79">
        <v>9.5600000000000004E-4</v>
      </c>
      <c r="E15" s="79">
        <v>9.8999999999999999E-4</v>
      </c>
      <c r="F15" s="79">
        <v>1.186E-3</v>
      </c>
      <c r="G15" s="79">
        <v>1.3829999999999999E-3</v>
      </c>
      <c r="H15" s="79">
        <v>1.1980000000000001E-3</v>
      </c>
      <c r="I15" s="96">
        <f t="shared" si="0"/>
        <v>19.797979797979796</v>
      </c>
      <c r="J15" s="96">
        <f t="shared" si="1"/>
        <v>39.696969696969681</v>
      </c>
      <c r="K15" s="96">
        <f t="shared" si="2"/>
        <v>21.010101010101017</v>
      </c>
      <c r="L15" s="79"/>
      <c r="M15" s="79"/>
      <c r="N15" s="80"/>
      <c r="O15" s="79"/>
      <c r="P15" s="79"/>
      <c r="Q15" s="80"/>
      <c r="R15" s="79"/>
    </row>
    <row r="16" spans="1:18">
      <c r="A16" s="98">
        <v>34</v>
      </c>
      <c r="B16" s="82">
        <v>8.1800000000000004E-4</v>
      </c>
      <c r="C16" s="82">
        <v>8.6399999999999997E-4</v>
      </c>
      <c r="D16" s="79">
        <v>1.0089999999999999E-3</v>
      </c>
      <c r="E16" s="79">
        <v>1.0460000000000001E-3</v>
      </c>
      <c r="F16" s="79">
        <v>1.2409999999999999E-3</v>
      </c>
      <c r="G16" s="79">
        <v>1.4649999999999999E-3</v>
      </c>
      <c r="H16" s="79">
        <v>1.263E-3</v>
      </c>
      <c r="I16" s="96">
        <f t="shared" si="0"/>
        <v>18.642447418738037</v>
      </c>
      <c r="J16" s="96">
        <f t="shared" si="1"/>
        <v>40.057361376673022</v>
      </c>
      <c r="K16" s="96">
        <f t="shared" si="2"/>
        <v>20.745697896749519</v>
      </c>
      <c r="L16" s="79"/>
      <c r="M16" s="79"/>
      <c r="N16" s="80"/>
      <c r="O16" s="79"/>
      <c r="P16" s="79"/>
      <c r="Q16" s="80"/>
      <c r="R16" s="79"/>
    </row>
    <row r="17" spans="1:18">
      <c r="A17" s="98">
        <v>35</v>
      </c>
      <c r="B17" s="82">
        <v>8.7900000000000001E-4</v>
      </c>
      <c r="C17" s="82">
        <v>9.3199999999999999E-4</v>
      </c>
      <c r="D17" s="79">
        <v>1.0690000000000001E-3</v>
      </c>
      <c r="E17" s="79">
        <v>1.1069999999999999E-3</v>
      </c>
      <c r="F17" s="79">
        <v>1.3060000000000001E-3</v>
      </c>
      <c r="G17" s="79">
        <v>1.544E-3</v>
      </c>
      <c r="H17" s="79">
        <v>1.3240000000000001E-3</v>
      </c>
      <c r="I17" s="96">
        <f t="shared" si="0"/>
        <v>17.976513098464338</v>
      </c>
      <c r="J17" s="96">
        <f t="shared" si="1"/>
        <v>39.476061427280953</v>
      </c>
      <c r="K17" s="96">
        <f t="shared" si="2"/>
        <v>19.602529358626938</v>
      </c>
      <c r="L17" s="79"/>
      <c r="M17" s="79"/>
      <c r="N17" s="80"/>
      <c r="O17" s="79"/>
      <c r="P17" s="79"/>
      <c r="Q17" s="80"/>
      <c r="R17" s="79"/>
    </row>
    <row r="18" spans="1:18">
      <c r="A18" s="98">
        <v>36</v>
      </c>
      <c r="B18" s="82">
        <v>9.4799999999999995E-4</v>
      </c>
      <c r="C18" s="82">
        <v>1.005E-3</v>
      </c>
      <c r="D18" s="79">
        <v>1.134E-3</v>
      </c>
      <c r="E18" s="79">
        <v>1.1720000000000001E-3</v>
      </c>
      <c r="F18" s="79">
        <v>1.3860000000000001E-3</v>
      </c>
      <c r="G18" s="79">
        <v>1.6260000000000001E-3</v>
      </c>
      <c r="H18" s="79">
        <v>1.403E-3</v>
      </c>
      <c r="I18" s="96">
        <f t="shared" si="0"/>
        <v>18.25938566552901</v>
      </c>
      <c r="J18" s="96">
        <f t="shared" si="1"/>
        <v>38.737201365187708</v>
      </c>
      <c r="K18" s="96">
        <f t="shared" si="2"/>
        <v>19.709897610921491</v>
      </c>
      <c r="L18" s="79"/>
      <c r="M18" s="79"/>
      <c r="N18" s="80"/>
      <c r="O18" s="79"/>
      <c r="P18" s="79"/>
      <c r="Q18" s="80"/>
      <c r="R18" s="79"/>
    </row>
    <row r="19" spans="1:18">
      <c r="A19" s="98">
        <v>37</v>
      </c>
      <c r="B19" s="82">
        <v>1.0219999999999999E-3</v>
      </c>
      <c r="C19" s="82">
        <v>1.0820000000000001E-3</v>
      </c>
      <c r="D19" s="79">
        <v>1.199E-3</v>
      </c>
      <c r="E19" s="79">
        <v>1.2359999999999999E-3</v>
      </c>
      <c r="F19" s="79">
        <v>1.472E-3</v>
      </c>
      <c r="G19" s="79">
        <v>1.719E-3</v>
      </c>
      <c r="H19" s="79">
        <v>1.493E-3</v>
      </c>
      <c r="I19" s="96">
        <f t="shared" si="0"/>
        <v>19.093851132686094</v>
      </c>
      <c r="J19" s="96">
        <f t="shared" si="1"/>
        <v>39.077669902912639</v>
      </c>
      <c r="K19" s="96">
        <f t="shared" si="2"/>
        <v>20.792880258899682</v>
      </c>
      <c r="L19" s="79"/>
      <c r="M19" s="79"/>
      <c r="N19" s="80"/>
      <c r="O19" s="79"/>
      <c r="P19" s="79"/>
      <c r="Q19" s="80"/>
      <c r="R19" s="79"/>
    </row>
    <row r="20" spans="1:18">
      <c r="A20" s="98">
        <v>38</v>
      </c>
      <c r="B20" s="82">
        <v>1.1000000000000001E-3</v>
      </c>
      <c r="C20" s="82">
        <v>1.16E-3</v>
      </c>
      <c r="D20" s="79">
        <v>1.263E-3</v>
      </c>
      <c r="E20" s="79">
        <v>1.2960000000000001E-3</v>
      </c>
      <c r="F20" s="79">
        <v>1.549E-3</v>
      </c>
      <c r="G20" s="79">
        <v>1.8240000000000001E-3</v>
      </c>
      <c r="H20" s="79">
        <v>1.596E-3</v>
      </c>
      <c r="I20" s="96">
        <f t="shared" si="0"/>
        <v>19.521604938271601</v>
      </c>
      <c r="J20" s="96">
        <f t="shared" si="1"/>
        <v>40.74074074074074</v>
      </c>
      <c r="K20" s="96">
        <f t="shared" si="2"/>
        <v>23.148148148148142</v>
      </c>
      <c r="L20" s="79"/>
      <c r="M20" s="79"/>
      <c r="N20" s="80"/>
      <c r="O20" s="79"/>
      <c r="P20" s="79"/>
      <c r="Q20" s="80"/>
      <c r="R20" s="79"/>
    </row>
    <row r="21" spans="1:18">
      <c r="A21" s="98">
        <v>39</v>
      </c>
      <c r="B21" s="82">
        <v>1.1850000000000001E-3</v>
      </c>
      <c r="C21" s="82">
        <v>1.243E-3</v>
      </c>
      <c r="D21" s="79">
        <v>1.3290000000000001E-3</v>
      </c>
      <c r="E21" s="79">
        <v>1.356E-3</v>
      </c>
      <c r="F21" s="79">
        <v>1.637E-3</v>
      </c>
      <c r="G21" s="79">
        <v>1.9400000000000001E-3</v>
      </c>
      <c r="H21" s="79">
        <v>1.6999999999999999E-3</v>
      </c>
      <c r="I21" s="96">
        <f t="shared" si="0"/>
        <v>20.722713864306783</v>
      </c>
      <c r="J21" s="96">
        <f t="shared" si="1"/>
        <v>43.067846607669622</v>
      </c>
      <c r="K21" s="96">
        <f t="shared" si="2"/>
        <v>25.368731563421825</v>
      </c>
      <c r="L21" s="79"/>
      <c r="M21" s="79"/>
      <c r="N21" s="80"/>
      <c r="O21" s="79"/>
      <c r="P21" s="79"/>
      <c r="Q21" s="80"/>
      <c r="R21" s="79"/>
    </row>
    <row r="22" spans="1:18">
      <c r="A22" s="98">
        <v>40</v>
      </c>
      <c r="B22" s="82">
        <v>1.279E-3</v>
      </c>
      <c r="C22" s="82">
        <v>1.3359999999999999E-3</v>
      </c>
      <c r="D22" s="79">
        <v>1.403E-3</v>
      </c>
      <c r="E22" s="79">
        <v>1.423E-3</v>
      </c>
      <c r="F22" s="79">
        <v>1.735E-3</v>
      </c>
      <c r="G22" s="79">
        <v>2.0660000000000001E-3</v>
      </c>
      <c r="H22" s="79">
        <v>1.8029999999999999E-3</v>
      </c>
      <c r="I22" s="96">
        <f t="shared" si="0"/>
        <v>21.925509486999296</v>
      </c>
      <c r="J22" s="96">
        <f t="shared" si="1"/>
        <v>45.186226282501764</v>
      </c>
      <c r="K22" s="96">
        <f t="shared" si="2"/>
        <v>26.70414617006324</v>
      </c>
      <c r="L22" s="79"/>
      <c r="M22" s="79"/>
      <c r="N22" s="80"/>
      <c r="O22" s="79"/>
      <c r="P22" s="79"/>
      <c r="Q22" s="80"/>
      <c r="R22" s="79"/>
    </row>
    <row r="23" spans="1:18">
      <c r="A23" s="98">
        <v>41</v>
      </c>
      <c r="B23" s="82">
        <v>1.387E-3</v>
      </c>
      <c r="C23" s="82">
        <v>1.4419999999999999E-3</v>
      </c>
      <c r="D23" s="79">
        <v>1.4909999999999999E-3</v>
      </c>
      <c r="E23" s="79">
        <v>1.5020000000000001E-3</v>
      </c>
      <c r="F23" s="79">
        <v>1.8500000000000001E-3</v>
      </c>
      <c r="G23" s="79">
        <v>2.202E-3</v>
      </c>
      <c r="H23" s="79">
        <v>1.905E-3</v>
      </c>
      <c r="I23" s="96">
        <f t="shared" si="0"/>
        <v>23.16910785619174</v>
      </c>
      <c r="J23" s="96">
        <f t="shared" si="1"/>
        <v>46.604527296937412</v>
      </c>
      <c r="K23" s="96">
        <f t="shared" si="2"/>
        <v>26.830892143808253</v>
      </c>
      <c r="L23" s="79"/>
      <c r="M23" s="79"/>
      <c r="N23" s="80"/>
      <c r="O23" s="79"/>
      <c r="P23" s="79"/>
      <c r="Q23" s="80"/>
      <c r="R23" s="79"/>
    </row>
    <row r="24" spans="1:18">
      <c r="A24" s="98">
        <v>42</v>
      </c>
      <c r="B24" s="82">
        <v>1.518E-3</v>
      </c>
      <c r="C24" s="82">
        <v>1.562E-3</v>
      </c>
      <c r="D24" s="79">
        <v>1.5969999999999999E-3</v>
      </c>
      <c r="E24" s="79">
        <v>1.596E-3</v>
      </c>
      <c r="F24" s="79">
        <v>1.9499999999999999E-3</v>
      </c>
      <c r="G24" s="79">
        <v>2.3509999999999998E-3</v>
      </c>
      <c r="H24" s="79">
        <v>2.0089999999999999E-3</v>
      </c>
      <c r="I24" s="96">
        <f t="shared" si="0"/>
        <v>22.180451127819545</v>
      </c>
      <c r="J24" s="96">
        <f t="shared" si="1"/>
        <v>47.30576441102756</v>
      </c>
      <c r="K24" s="96">
        <f t="shared" si="2"/>
        <v>25.877192982456137</v>
      </c>
      <c r="L24" s="79"/>
      <c r="M24" s="79"/>
      <c r="N24" s="80"/>
      <c r="O24" s="79"/>
      <c r="P24" s="79"/>
      <c r="Q24" s="80"/>
      <c r="R24" s="79"/>
    </row>
    <row r="25" spans="1:18">
      <c r="A25" s="98">
        <v>43</v>
      </c>
      <c r="B25" s="82">
        <v>1.676E-3</v>
      </c>
      <c r="C25" s="82">
        <v>1.6980000000000001E-3</v>
      </c>
      <c r="D25" s="79">
        <v>1.7240000000000001E-3</v>
      </c>
      <c r="E25" s="79">
        <v>1.709E-3</v>
      </c>
      <c r="F25" s="79">
        <v>2.0720000000000001E-3</v>
      </c>
      <c r="G25" s="79">
        <v>2.4819999999999998E-3</v>
      </c>
      <c r="H25" s="79">
        <v>2.1159999999999998E-3</v>
      </c>
      <c r="I25" s="96">
        <f t="shared" si="0"/>
        <v>21.240491515506147</v>
      </c>
      <c r="J25" s="96">
        <f t="shared" si="1"/>
        <v>45.231129315389104</v>
      </c>
      <c r="K25" s="96">
        <f t="shared" si="2"/>
        <v>23.815096547688693</v>
      </c>
      <c r="L25" s="79"/>
      <c r="M25" s="79"/>
      <c r="N25" s="80"/>
      <c r="O25" s="79"/>
      <c r="P25" s="79"/>
      <c r="Q25" s="80"/>
      <c r="R25" s="79"/>
    </row>
    <row r="26" spans="1:18">
      <c r="A26" s="98">
        <v>44</v>
      </c>
      <c r="B26" s="82">
        <v>1.8580000000000001E-3</v>
      </c>
      <c r="C26" s="82">
        <v>1.8489999999999999E-3</v>
      </c>
      <c r="D26" s="79">
        <v>1.8710000000000001E-3</v>
      </c>
      <c r="E26" s="79">
        <v>1.8400000000000001E-3</v>
      </c>
      <c r="F26" s="79">
        <v>2.2169999999999998E-3</v>
      </c>
      <c r="G26" s="79">
        <v>2.6220000000000002E-3</v>
      </c>
      <c r="H26" s="79">
        <v>2.2230000000000001E-3</v>
      </c>
      <c r="I26" s="96">
        <f t="shared" si="0"/>
        <v>20.489130434782592</v>
      </c>
      <c r="J26" s="96">
        <f t="shared" si="1"/>
        <v>42.500000000000007</v>
      </c>
      <c r="K26" s="96">
        <f t="shared" si="2"/>
        <v>20.815217391304351</v>
      </c>
      <c r="L26" s="79"/>
      <c r="M26" s="79"/>
      <c r="N26" s="80"/>
      <c r="O26" s="79"/>
      <c r="P26" s="79"/>
      <c r="Q26" s="80"/>
      <c r="R26" s="79"/>
    </row>
    <row r="27" spans="1:18">
      <c r="A27" s="98">
        <v>45</v>
      </c>
      <c r="B27" s="82">
        <v>2.055E-3</v>
      </c>
      <c r="C27" s="82">
        <v>2.0140000000000002E-3</v>
      </c>
      <c r="D27" s="79">
        <v>2.0330000000000001E-3</v>
      </c>
      <c r="E27" s="79">
        <v>1.9880000000000002E-3</v>
      </c>
      <c r="F27" s="79">
        <v>2.3830000000000001E-3</v>
      </c>
      <c r="G27" s="79">
        <v>2.7889999999999998E-3</v>
      </c>
      <c r="H27" s="79">
        <v>2.3519999999999999E-3</v>
      </c>
      <c r="I27" s="96">
        <f t="shared" si="0"/>
        <v>19.869215291750496</v>
      </c>
      <c r="J27" s="96">
        <f t="shared" si="1"/>
        <v>40.291750503018086</v>
      </c>
      <c r="K27" s="96">
        <f t="shared" si="2"/>
        <v>18.309859154929562</v>
      </c>
      <c r="L27" s="79"/>
      <c r="M27" s="79"/>
      <c r="N27" s="80"/>
      <c r="O27" s="79"/>
      <c r="P27" s="79"/>
      <c r="Q27" s="80"/>
      <c r="R27" s="79"/>
    </row>
    <row r="28" spans="1:18">
      <c r="A28" s="98">
        <v>46</v>
      </c>
      <c r="B28" s="82">
        <v>2.2620000000000001E-3</v>
      </c>
      <c r="C28" s="82">
        <v>2.1949999999999999E-3</v>
      </c>
      <c r="D28" s="79">
        <v>2.212E-3</v>
      </c>
      <c r="E28" s="79">
        <v>2.1519999999999998E-3</v>
      </c>
      <c r="F28" s="79">
        <v>2.5730000000000002E-3</v>
      </c>
      <c r="G28" s="79">
        <v>2.9940000000000001E-3</v>
      </c>
      <c r="H28" s="79">
        <v>2.516E-3</v>
      </c>
      <c r="I28" s="96">
        <f t="shared" si="0"/>
        <v>19.563197026022326</v>
      </c>
      <c r="J28" s="96">
        <f t="shared" si="1"/>
        <v>39.126394052044624</v>
      </c>
      <c r="K28" s="96">
        <f t="shared" si="2"/>
        <v>16.914498141263948</v>
      </c>
      <c r="L28" s="79"/>
      <c r="M28" s="79"/>
      <c r="N28" s="80"/>
      <c r="O28" s="79"/>
      <c r="P28" s="79"/>
      <c r="Q28" s="80"/>
      <c r="R28" s="79"/>
    </row>
    <row r="29" spans="1:18">
      <c r="A29" s="98">
        <v>47</v>
      </c>
      <c r="B29" s="82">
        <v>2.48E-3</v>
      </c>
      <c r="C29" s="82">
        <v>2.4020000000000001E-3</v>
      </c>
      <c r="D29" s="79">
        <v>2.4169999999999999E-3</v>
      </c>
      <c r="E29" s="79">
        <v>2.3319999999999999E-3</v>
      </c>
      <c r="F29" s="79">
        <v>2.777E-3</v>
      </c>
      <c r="G29" s="79">
        <v>3.2190000000000001E-3</v>
      </c>
      <c r="H29" s="79">
        <v>2.712E-3</v>
      </c>
      <c r="I29" s="96">
        <f t="shared" si="0"/>
        <v>19.082332761578051</v>
      </c>
      <c r="J29" s="96">
        <f t="shared" si="1"/>
        <v>38.0360205831904</v>
      </c>
      <c r="K29" s="96">
        <f t="shared" si="2"/>
        <v>16.295025728987998</v>
      </c>
      <c r="L29" s="79"/>
      <c r="M29" s="79"/>
      <c r="N29" s="80"/>
      <c r="O29" s="79"/>
      <c r="P29" s="79"/>
      <c r="Q29" s="80"/>
      <c r="R29" s="79"/>
    </row>
    <row r="30" spans="1:18">
      <c r="A30" s="98">
        <v>48</v>
      </c>
      <c r="B30" s="82">
        <v>2.709E-3</v>
      </c>
      <c r="C30" s="82">
        <v>2.6389999999999999E-3</v>
      </c>
      <c r="D30" s="79">
        <v>2.6510000000000001E-3</v>
      </c>
      <c r="E30" s="79">
        <v>2.5279999999999999E-3</v>
      </c>
      <c r="F30" s="79">
        <v>2.9840000000000001E-3</v>
      </c>
      <c r="G30" s="79">
        <v>3.467E-3</v>
      </c>
      <c r="H30" s="79">
        <v>2.9359999999999998E-3</v>
      </c>
      <c r="I30" s="96">
        <f t="shared" si="0"/>
        <v>18.037974683544313</v>
      </c>
      <c r="J30" s="96">
        <f t="shared" si="1"/>
        <v>37.14398734177216</v>
      </c>
      <c r="K30" s="96">
        <f t="shared" si="2"/>
        <v>16.139240506329113</v>
      </c>
      <c r="L30" s="79"/>
      <c r="M30" s="79"/>
      <c r="N30" s="80"/>
      <c r="O30" s="79"/>
      <c r="P30" s="79"/>
      <c r="Q30" s="80"/>
      <c r="R30" s="79"/>
    </row>
    <row r="31" spans="1:18">
      <c r="A31" s="98">
        <v>49</v>
      </c>
      <c r="B31" s="82">
        <v>2.947E-3</v>
      </c>
      <c r="C31" s="82">
        <v>2.9030000000000002E-3</v>
      </c>
      <c r="D31" s="79">
        <v>2.911E-3</v>
      </c>
      <c r="E31" s="79">
        <v>2.7439999999999999E-3</v>
      </c>
      <c r="F31" s="79">
        <v>3.2100000000000002E-3</v>
      </c>
      <c r="G31" s="79">
        <v>3.7290000000000001E-3</v>
      </c>
      <c r="H31" s="79">
        <v>3.1770000000000001E-3</v>
      </c>
      <c r="I31" s="96">
        <f t="shared" si="0"/>
        <v>16.982507288629748</v>
      </c>
      <c r="J31" s="96">
        <f t="shared" si="1"/>
        <v>35.896501457725954</v>
      </c>
      <c r="K31" s="96">
        <f t="shared" si="2"/>
        <v>15.779883381924206</v>
      </c>
      <c r="L31" s="79"/>
      <c r="M31" s="79"/>
      <c r="N31" s="80"/>
      <c r="O31" s="79"/>
      <c r="P31" s="79"/>
      <c r="Q31" s="80"/>
      <c r="R31" s="79"/>
    </row>
    <row r="32" spans="1:18">
      <c r="A32" s="98">
        <v>50</v>
      </c>
      <c r="B32" s="82">
        <v>3.209E-3</v>
      </c>
      <c r="C32" s="82">
        <v>3.189E-3</v>
      </c>
      <c r="D32" s="79">
        <v>3.1930000000000001E-3</v>
      </c>
      <c r="E32" s="79">
        <v>2.98E-3</v>
      </c>
      <c r="F32" s="79">
        <v>3.4759999999999999E-3</v>
      </c>
      <c r="G32" s="79">
        <v>4.0109999999999998E-3</v>
      </c>
      <c r="H32" s="79">
        <v>3.4069999999999999E-3</v>
      </c>
      <c r="I32" s="96">
        <f t="shared" si="0"/>
        <v>16.644295302013418</v>
      </c>
      <c r="J32" s="96">
        <f t="shared" si="1"/>
        <v>34.597315436241608</v>
      </c>
      <c r="K32" s="96">
        <f t="shared" si="2"/>
        <v>14.32885906040268</v>
      </c>
      <c r="L32" s="79"/>
      <c r="M32" s="79"/>
      <c r="N32" s="80"/>
      <c r="O32" s="79"/>
      <c r="P32" s="79"/>
      <c r="Q32" s="80"/>
      <c r="R32" s="79"/>
    </row>
    <row r="33" spans="1:18">
      <c r="A33" s="98">
        <v>51</v>
      </c>
      <c r="B33" s="82">
        <v>3.4840000000000001E-3</v>
      </c>
      <c r="C33" s="82">
        <v>3.4880000000000002E-3</v>
      </c>
      <c r="D33" s="79">
        <v>3.4919999999999999E-3</v>
      </c>
      <c r="E33" s="79">
        <v>3.2399999999999998E-3</v>
      </c>
      <c r="F33" s="79">
        <v>3.7929999999999999E-3</v>
      </c>
      <c r="G33" s="79">
        <v>4.3059999999999999E-3</v>
      </c>
      <c r="H33" s="79">
        <v>3.6419999999999998E-3</v>
      </c>
      <c r="I33" s="96">
        <f t="shared" si="0"/>
        <v>17.067901234567906</v>
      </c>
      <c r="J33" s="96">
        <f t="shared" si="1"/>
        <v>32.901234567901241</v>
      </c>
      <c r="K33" s="96">
        <f t="shared" si="2"/>
        <v>12.407407407407408</v>
      </c>
      <c r="L33" s="79"/>
      <c r="M33" s="79"/>
      <c r="N33" s="80"/>
      <c r="O33" s="79"/>
      <c r="P33" s="79"/>
      <c r="Q33" s="80"/>
      <c r="R33" s="79"/>
    </row>
    <row r="34" spans="1:18">
      <c r="A34" s="98">
        <v>52</v>
      </c>
      <c r="B34" s="82">
        <v>3.751E-3</v>
      </c>
      <c r="C34" s="82">
        <v>3.7950000000000002E-3</v>
      </c>
      <c r="D34" s="79">
        <v>3.803E-3</v>
      </c>
      <c r="E34" s="79">
        <v>3.529E-3</v>
      </c>
      <c r="F34" s="79">
        <v>4.1359999999999999E-3</v>
      </c>
      <c r="G34" s="79">
        <v>4.6340000000000001E-3</v>
      </c>
      <c r="H34" s="79">
        <v>3.9170000000000003E-3</v>
      </c>
      <c r="I34" s="96">
        <f t="shared" si="0"/>
        <v>17.200340039671293</v>
      </c>
      <c r="J34" s="96">
        <f t="shared" si="1"/>
        <v>31.311986398413151</v>
      </c>
      <c r="K34" s="96">
        <f t="shared" si="2"/>
        <v>10.994616038537838</v>
      </c>
      <c r="L34" s="79"/>
      <c r="M34" s="79"/>
      <c r="N34" s="80"/>
      <c r="O34" s="79"/>
      <c r="P34" s="79"/>
      <c r="Q34" s="80"/>
      <c r="R34" s="79"/>
    </row>
    <row r="35" spans="1:18">
      <c r="A35" s="98">
        <v>53</v>
      </c>
      <c r="B35" s="82">
        <v>4.0000000000000001E-3</v>
      </c>
      <c r="C35" s="82">
        <v>4.1050000000000001E-3</v>
      </c>
      <c r="D35" s="79">
        <v>4.1260000000000003E-3</v>
      </c>
      <c r="E35" s="79">
        <v>3.852E-3</v>
      </c>
      <c r="F35" s="79">
        <v>4.4949999999999999E-3</v>
      </c>
      <c r="G35" s="79">
        <v>4.9810000000000002E-3</v>
      </c>
      <c r="H35" s="79">
        <v>4.2379999999999996E-3</v>
      </c>
      <c r="I35" s="96">
        <f t="shared" si="0"/>
        <v>16.692627206645898</v>
      </c>
      <c r="J35" s="96">
        <f t="shared" si="1"/>
        <v>29.309449636552447</v>
      </c>
      <c r="K35" s="96">
        <f t="shared" si="2"/>
        <v>10.020768431983376</v>
      </c>
      <c r="L35" s="79"/>
      <c r="M35" s="79"/>
      <c r="N35" s="80"/>
      <c r="O35" s="79"/>
      <c r="P35" s="79"/>
      <c r="Q35" s="80"/>
      <c r="R35" s="79"/>
    </row>
    <row r="36" spans="1:18">
      <c r="A36" s="98">
        <v>54</v>
      </c>
      <c r="B36" s="82">
        <v>4.2459999999999998E-3</v>
      </c>
      <c r="C36" s="82">
        <v>4.4229999999999998E-3</v>
      </c>
      <c r="D36" s="79">
        <v>4.4619999999999998E-3</v>
      </c>
      <c r="E36" s="79">
        <v>4.2069999999999998E-3</v>
      </c>
      <c r="F36" s="79">
        <v>4.8700000000000002E-3</v>
      </c>
      <c r="G36" s="79">
        <v>5.3699999999999998E-3</v>
      </c>
      <c r="H36" s="79">
        <v>4.6189999999999998E-3</v>
      </c>
      <c r="I36" s="96">
        <f t="shared" si="0"/>
        <v>15.759448538150711</v>
      </c>
      <c r="J36" s="96">
        <f t="shared" si="1"/>
        <v>27.644402186831474</v>
      </c>
      <c r="K36" s="96">
        <f t="shared" si="2"/>
        <v>9.7932018065129558</v>
      </c>
      <c r="L36" s="79"/>
      <c r="M36" s="79"/>
      <c r="N36" s="80"/>
      <c r="O36" s="79"/>
      <c r="P36" s="79"/>
      <c r="Q36" s="80"/>
      <c r="R36" s="79"/>
    </row>
    <row r="37" spans="1:18">
      <c r="A37" s="98">
        <v>55</v>
      </c>
      <c r="B37" s="82">
        <v>4.5199999999999997E-3</v>
      </c>
      <c r="C37" s="82">
        <v>4.7749999999999997E-3</v>
      </c>
      <c r="D37" s="79">
        <v>4.829E-3</v>
      </c>
      <c r="E37" s="79">
        <v>4.5900000000000003E-3</v>
      </c>
      <c r="F37" s="79">
        <v>5.2610000000000001E-3</v>
      </c>
      <c r="G37" s="79">
        <v>5.8310000000000002E-3</v>
      </c>
      <c r="H37" s="79">
        <v>5.0400000000000002E-3</v>
      </c>
      <c r="I37" s="96">
        <f t="shared" si="0"/>
        <v>14.618736383442258</v>
      </c>
      <c r="J37" s="96">
        <f t="shared" si="1"/>
        <v>27.037037037037031</v>
      </c>
      <c r="K37" s="96">
        <f t="shared" si="2"/>
        <v>9.8039215686274463</v>
      </c>
      <c r="L37" s="79"/>
      <c r="M37" s="79"/>
      <c r="N37" s="80"/>
      <c r="O37" s="79"/>
      <c r="P37" s="79"/>
      <c r="Q37" s="80"/>
      <c r="R37" s="79"/>
    </row>
    <row r="38" spans="1:18">
      <c r="A38" s="98">
        <v>56</v>
      </c>
      <c r="B38" s="82">
        <v>4.836E-3</v>
      </c>
      <c r="C38" s="82">
        <v>5.1529999999999996E-3</v>
      </c>
      <c r="D38" s="79">
        <v>5.2199999999999998E-3</v>
      </c>
      <c r="E38" s="79">
        <v>4.9959999999999996E-3</v>
      </c>
      <c r="F38" s="79">
        <v>5.7140000000000003E-3</v>
      </c>
      <c r="G38" s="79">
        <v>6.326E-3</v>
      </c>
      <c r="H38" s="79">
        <v>5.4929999999999996E-3</v>
      </c>
      <c r="I38" s="96">
        <f t="shared" si="0"/>
        <v>14.371497197758222</v>
      </c>
      <c r="J38" s="96">
        <f t="shared" si="1"/>
        <v>26.621297037630114</v>
      </c>
      <c r="K38" s="96">
        <f t="shared" si="2"/>
        <v>9.9479583666933564</v>
      </c>
      <c r="L38" s="79"/>
      <c r="M38" s="79"/>
      <c r="N38" s="80"/>
      <c r="O38" s="79"/>
      <c r="P38" s="79"/>
      <c r="Q38" s="80"/>
      <c r="R38" s="79"/>
    </row>
    <row r="39" spans="1:18">
      <c r="A39" s="98">
        <v>57</v>
      </c>
      <c r="B39" s="82">
        <v>5.1850000000000004E-3</v>
      </c>
      <c r="C39" s="82">
        <v>5.5279999999999999E-3</v>
      </c>
      <c r="D39" s="79">
        <v>5.6119999999999998E-3</v>
      </c>
      <c r="E39" s="79">
        <v>5.4250000000000001E-3</v>
      </c>
      <c r="F39" s="79">
        <v>6.2269999999999999E-3</v>
      </c>
      <c r="G39" s="79">
        <v>6.8370000000000002E-3</v>
      </c>
      <c r="H39" s="79">
        <v>5.9870000000000001E-3</v>
      </c>
      <c r="I39" s="96">
        <f t="shared" si="0"/>
        <v>14.783410138248843</v>
      </c>
      <c r="J39" s="96">
        <f t="shared" si="1"/>
        <v>26.027649769585253</v>
      </c>
      <c r="K39" s="96">
        <f t="shared" si="2"/>
        <v>10.359447004608295</v>
      </c>
      <c r="L39" s="79"/>
      <c r="M39" s="79"/>
      <c r="N39" s="80"/>
      <c r="O39" s="79"/>
      <c r="P39" s="79"/>
      <c r="Q39" s="80"/>
      <c r="R39" s="79"/>
    </row>
    <row r="40" spans="1:18">
      <c r="A40" s="98">
        <v>58</v>
      </c>
      <c r="B40" s="82">
        <v>5.5700000000000003E-3</v>
      </c>
      <c r="C40" s="82">
        <v>5.8929999999999998E-3</v>
      </c>
      <c r="D40" s="79">
        <v>6.0000000000000001E-3</v>
      </c>
      <c r="E40" s="79">
        <v>5.8739999999999999E-3</v>
      </c>
      <c r="F40" s="79">
        <v>6.7520000000000002E-3</v>
      </c>
      <c r="G40" s="79">
        <v>7.3990000000000002E-3</v>
      </c>
      <c r="H40" s="79">
        <v>6.509E-3</v>
      </c>
      <c r="I40" s="96">
        <f t="shared" si="0"/>
        <v>14.947225059584616</v>
      </c>
      <c r="J40" s="96">
        <f t="shared" si="1"/>
        <v>25.961865849506303</v>
      </c>
      <c r="K40" s="96">
        <f t="shared" si="2"/>
        <v>10.810350697991151</v>
      </c>
      <c r="L40" s="79"/>
      <c r="M40" s="79"/>
      <c r="N40" s="80"/>
      <c r="O40" s="79"/>
      <c r="P40" s="79"/>
      <c r="Q40" s="80"/>
      <c r="R40" s="79"/>
    </row>
    <row r="41" spans="1:18">
      <c r="A41" s="98">
        <v>59</v>
      </c>
      <c r="B41" s="82">
        <v>6.0010000000000003E-3</v>
      </c>
      <c r="C41" s="82">
        <v>6.2659999999999999E-3</v>
      </c>
      <c r="D41" s="79">
        <v>6.3969999999999999E-3</v>
      </c>
      <c r="E41" s="79">
        <v>6.3460000000000001E-3</v>
      </c>
      <c r="F41" s="79">
        <v>7.3270000000000002E-3</v>
      </c>
      <c r="G41" s="79">
        <v>8.0330000000000002E-3</v>
      </c>
      <c r="H41" s="79">
        <v>7.0670000000000004E-3</v>
      </c>
      <c r="I41" s="96">
        <f t="shared" si="0"/>
        <v>15.458556571068391</v>
      </c>
      <c r="J41" s="96">
        <f t="shared" si="1"/>
        <v>26.583674755751655</v>
      </c>
      <c r="K41" s="96">
        <f t="shared" si="2"/>
        <v>11.361487551213367</v>
      </c>
      <c r="L41" s="79"/>
      <c r="M41" s="79"/>
      <c r="N41" s="80"/>
      <c r="O41" s="79"/>
      <c r="P41" s="79"/>
      <c r="Q41" s="80"/>
      <c r="R41" s="79"/>
    </row>
    <row r="42" spans="1:18">
      <c r="A42" s="98">
        <v>60</v>
      </c>
      <c r="B42" s="82">
        <v>6.489E-3</v>
      </c>
      <c r="C42" s="82">
        <v>6.6880000000000004E-3</v>
      </c>
      <c r="D42" s="79">
        <v>6.8479999999999999E-3</v>
      </c>
      <c r="E42" s="79">
        <v>6.8799999999999998E-3</v>
      </c>
      <c r="F42" s="79">
        <v>7.9260000000000008E-3</v>
      </c>
      <c r="G42" s="79">
        <v>8.6870000000000003E-3</v>
      </c>
      <c r="H42" s="79">
        <v>7.6579999999999999E-3</v>
      </c>
      <c r="I42" s="96">
        <f t="shared" si="0"/>
        <v>15.203488372093037</v>
      </c>
      <c r="J42" s="96">
        <f t="shared" si="1"/>
        <v>26.264534883720938</v>
      </c>
      <c r="K42" s="96">
        <f t="shared" si="2"/>
        <v>11.308139534883722</v>
      </c>
      <c r="L42" s="79"/>
      <c r="M42" s="79"/>
      <c r="N42" s="80"/>
      <c r="O42" s="79"/>
      <c r="P42" s="79"/>
      <c r="Q42" s="80"/>
      <c r="R42" s="79"/>
    </row>
    <row r="43" spans="1:18">
      <c r="A43" s="98">
        <v>61</v>
      </c>
      <c r="B43" s="82">
        <v>7.0460000000000002E-3</v>
      </c>
      <c r="C43" s="82">
        <v>7.1760000000000001E-3</v>
      </c>
      <c r="D43" s="79">
        <v>7.358E-3</v>
      </c>
      <c r="E43" s="79">
        <v>7.4539999999999997E-3</v>
      </c>
      <c r="F43" s="79">
        <v>8.5439999999999995E-3</v>
      </c>
      <c r="G43" s="79">
        <v>9.4109999999999992E-3</v>
      </c>
      <c r="H43" s="79">
        <v>8.3049999999999999E-3</v>
      </c>
      <c r="I43" s="96">
        <f t="shared" si="0"/>
        <v>14.623021196672926</v>
      </c>
      <c r="J43" s="96">
        <f t="shared" si="1"/>
        <v>26.254360075127444</v>
      </c>
      <c r="K43" s="96">
        <f t="shared" si="2"/>
        <v>11.416689026026297</v>
      </c>
      <c r="L43" s="79"/>
      <c r="M43" s="79"/>
      <c r="N43" s="80"/>
      <c r="O43" s="79"/>
      <c r="P43" s="79"/>
      <c r="Q43" s="80"/>
      <c r="R43" s="79"/>
    </row>
    <row r="44" spans="1:18">
      <c r="A44" s="98">
        <v>62</v>
      </c>
      <c r="B44" s="82">
        <v>7.6860000000000001E-3</v>
      </c>
      <c r="C44" s="82">
        <v>7.724E-3</v>
      </c>
      <c r="D44" s="79">
        <v>7.8930000000000007E-3</v>
      </c>
      <c r="E44" s="79">
        <v>8.0059999999999992E-3</v>
      </c>
      <c r="F44" s="79">
        <v>9.1730000000000006E-3</v>
      </c>
      <c r="G44" s="79">
        <v>1.0139E-2</v>
      </c>
      <c r="H44" s="79">
        <v>8.9910000000000007E-3</v>
      </c>
      <c r="I44" s="96">
        <f t="shared" si="0"/>
        <v>14.576567574319279</v>
      </c>
      <c r="J44" s="96">
        <f t="shared" si="1"/>
        <v>26.642518111416457</v>
      </c>
      <c r="K44" s="96">
        <f t="shared" si="2"/>
        <v>12.303272545590826</v>
      </c>
      <c r="L44" s="79"/>
      <c r="M44" s="79"/>
      <c r="N44" s="80"/>
      <c r="O44" s="79"/>
      <c r="P44" s="79"/>
      <c r="Q44" s="80"/>
      <c r="R44" s="79"/>
    </row>
    <row r="45" spans="1:18">
      <c r="A45" s="98">
        <v>63</v>
      </c>
      <c r="B45" s="82">
        <v>8.4189999999999994E-3</v>
      </c>
      <c r="C45" s="82">
        <v>8.3389999999999992E-3</v>
      </c>
      <c r="D45" s="79">
        <v>8.4530000000000004E-3</v>
      </c>
      <c r="E45" s="79">
        <v>8.515E-3</v>
      </c>
      <c r="F45" s="79">
        <v>9.8410000000000008E-3</v>
      </c>
      <c r="G45" s="79">
        <v>1.0848999999999999E-2</v>
      </c>
      <c r="H45" s="79">
        <v>9.6810000000000004E-3</v>
      </c>
      <c r="I45" s="96">
        <f t="shared" si="0"/>
        <v>15.572519083969475</v>
      </c>
      <c r="J45" s="96">
        <f t="shared" si="1"/>
        <v>27.410452143276565</v>
      </c>
      <c r="K45" s="96">
        <f t="shared" si="2"/>
        <v>13.69348209042866</v>
      </c>
      <c r="L45" s="79"/>
      <c r="M45" s="79"/>
      <c r="N45" s="80"/>
      <c r="O45" s="79"/>
      <c r="P45" s="79"/>
      <c r="Q45" s="80"/>
      <c r="R45" s="79"/>
    </row>
    <row r="46" spans="1:18">
      <c r="A46" s="98">
        <v>64</v>
      </c>
      <c r="B46" s="82">
        <v>9.2490000000000003E-3</v>
      </c>
      <c r="C46" s="82">
        <v>9.0340000000000004E-3</v>
      </c>
      <c r="D46" s="79">
        <v>9.0629999999999999E-3</v>
      </c>
      <c r="E46" s="79">
        <v>9.025E-3</v>
      </c>
      <c r="F46" s="79">
        <v>1.0529E-2</v>
      </c>
      <c r="G46" s="79">
        <v>1.155E-2</v>
      </c>
      <c r="H46" s="79">
        <v>1.0343E-2</v>
      </c>
      <c r="I46" s="96">
        <f t="shared" si="0"/>
        <v>16.664819944598339</v>
      </c>
      <c r="J46" s="96">
        <f t="shared" si="1"/>
        <v>27.97783933518005</v>
      </c>
      <c r="K46" s="96">
        <f t="shared" si="2"/>
        <v>14.603878116343488</v>
      </c>
      <c r="L46" s="79"/>
      <c r="M46" s="79"/>
      <c r="N46" s="80"/>
      <c r="O46" s="79"/>
      <c r="P46" s="79"/>
      <c r="Q46" s="80"/>
      <c r="R46" s="79"/>
    </row>
    <row r="47" spans="1:18">
      <c r="A47" s="98">
        <v>65</v>
      </c>
      <c r="B47" s="82">
        <v>1.0201E-2</v>
      </c>
      <c r="C47" s="82">
        <v>9.8320000000000005E-3</v>
      </c>
      <c r="D47" s="79">
        <v>9.7610000000000006E-3</v>
      </c>
      <c r="E47" s="79">
        <v>9.6100000000000005E-3</v>
      </c>
      <c r="F47" s="79">
        <v>1.1265000000000001E-2</v>
      </c>
      <c r="G47" s="79">
        <v>1.2215999999999999E-2</v>
      </c>
      <c r="H47" s="79">
        <v>1.1018E-2</v>
      </c>
      <c r="I47" s="96">
        <f t="shared" si="0"/>
        <v>17.221644120707598</v>
      </c>
      <c r="J47" s="96">
        <f t="shared" si="1"/>
        <v>27.11758584807491</v>
      </c>
      <c r="K47" s="96">
        <f t="shared" si="2"/>
        <v>14.651404786680535</v>
      </c>
      <c r="L47" s="79"/>
      <c r="M47" s="79"/>
      <c r="N47" s="80"/>
      <c r="O47" s="79"/>
      <c r="P47" s="79"/>
      <c r="Q47" s="80"/>
      <c r="R47" s="79"/>
    </row>
    <row r="48" spans="1:18">
      <c r="A48" s="98">
        <v>66</v>
      </c>
      <c r="B48" s="82">
        <v>1.1254999999999999E-2</v>
      </c>
      <c r="C48" s="82">
        <v>1.074E-2</v>
      </c>
      <c r="D48" s="79">
        <v>1.0581E-2</v>
      </c>
      <c r="E48" s="79">
        <v>1.0319999999999999E-2</v>
      </c>
      <c r="F48" s="79">
        <v>1.2069E-2</v>
      </c>
      <c r="G48" s="79">
        <v>1.2952E-2</v>
      </c>
      <c r="H48" s="79">
        <v>1.1743E-2</v>
      </c>
      <c r="I48" s="96">
        <f t="shared" si="0"/>
        <v>16.947674418604656</v>
      </c>
      <c r="J48" s="96">
        <f t="shared" si="1"/>
        <v>25.503875968992254</v>
      </c>
      <c r="K48" s="96">
        <f t="shared" si="2"/>
        <v>13.788759689922488</v>
      </c>
      <c r="L48" s="79"/>
      <c r="M48" s="79"/>
      <c r="N48" s="80"/>
      <c r="O48" s="79"/>
      <c r="P48" s="79"/>
      <c r="Q48" s="80"/>
      <c r="R48" s="79"/>
    </row>
    <row r="49" spans="1:18">
      <c r="A49" s="98">
        <v>67</v>
      </c>
      <c r="B49" s="82">
        <v>1.2371999999999999E-2</v>
      </c>
      <c r="C49" s="82">
        <v>1.1754000000000001E-2</v>
      </c>
      <c r="D49" s="79">
        <v>1.1535E-2</v>
      </c>
      <c r="E49" s="79">
        <v>1.1158E-2</v>
      </c>
      <c r="F49" s="79">
        <v>1.2988E-2</v>
      </c>
      <c r="G49" s="79">
        <v>1.3844E-2</v>
      </c>
      <c r="H49" s="79">
        <v>1.2532E-2</v>
      </c>
      <c r="I49" s="96">
        <f t="shared" si="0"/>
        <v>16.400788671804982</v>
      </c>
      <c r="J49" s="96">
        <f t="shared" si="1"/>
        <v>24.072414411184806</v>
      </c>
      <c r="K49" s="96">
        <f t="shared" si="2"/>
        <v>12.314034773256859</v>
      </c>
      <c r="L49" s="79"/>
      <c r="M49" s="79"/>
      <c r="N49" s="80"/>
      <c r="O49" s="79"/>
      <c r="P49" s="79"/>
      <c r="Q49" s="80"/>
      <c r="R49" s="79"/>
    </row>
    <row r="50" spans="1:18">
      <c r="A50" s="98">
        <v>68</v>
      </c>
      <c r="B50" s="82">
        <v>1.3538E-2</v>
      </c>
      <c r="C50" s="82">
        <v>1.2881E-2</v>
      </c>
      <c r="D50" s="79">
        <v>1.2645999999999999E-2</v>
      </c>
      <c r="E50" s="79">
        <v>1.2148000000000001E-2</v>
      </c>
      <c r="F50" s="79">
        <v>1.4031999999999999E-2</v>
      </c>
      <c r="G50" s="79">
        <v>1.4862999999999999E-2</v>
      </c>
      <c r="H50" s="79">
        <v>1.3512E-2</v>
      </c>
      <c r="I50" s="96">
        <f t="shared" si="0"/>
        <v>15.508725716167257</v>
      </c>
      <c r="J50" s="96">
        <f t="shared" si="1"/>
        <v>22.349357918998997</v>
      </c>
      <c r="K50" s="96">
        <f t="shared" si="2"/>
        <v>11.228185709581814</v>
      </c>
      <c r="L50" s="79"/>
      <c r="M50" s="79"/>
      <c r="N50" s="80"/>
      <c r="O50" s="79"/>
      <c r="P50" s="79"/>
      <c r="Q50" s="80"/>
      <c r="R50" s="79"/>
    </row>
    <row r="51" spans="1:18">
      <c r="A51" s="98">
        <v>69</v>
      </c>
      <c r="B51" s="82">
        <v>1.4793000000000001E-2</v>
      </c>
      <c r="C51" s="82">
        <v>1.4141000000000001E-2</v>
      </c>
      <c r="D51" s="79">
        <v>1.3919000000000001E-2</v>
      </c>
      <c r="E51" s="79">
        <v>1.3301E-2</v>
      </c>
      <c r="F51" s="79">
        <v>1.5217E-2</v>
      </c>
      <c r="G51" s="79">
        <v>1.6028000000000001E-2</v>
      </c>
      <c r="H51" s="79">
        <v>1.4683999999999999E-2</v>
      </c>
      <c r="I51" s="96">
        <f t="shared" si="0"/>
        <v>14.404931960003003</v>
      </c>
      <c r="J51" s="96">
        <f t="shared" si="1"/>
        <v>20.502217878355015</v>
      </c>
      <c r="K51" s="96">
        <f t="shared" si="2"/>
        <v>10.397714457559571</v>
      </c>
      <c r="L51" s="79"/>
      <c r="M51" s="79"/>
      <c r="N51" s="80"/>
      <c r="O51" s="79"/>
      <c r="P51" s="79"/>
      <c r="Q51" s="80"/>
      <c r="R51" s="79"/>
    </row>
    <row r="52" spans="1:18">
      <c r="A52" s="98">
        <v>70</v>
      </c>
      <c r="B52" s="82">
        <v>1.6233000000000001E-2</v>
      </c>
      <c r="C52" s="82">
        <v>1.5611999999999999E-2</v>
      </c>
      <c r="D52" s="79">
        <v>1.5413E-2</v>
      </c>
      <c r="E52" s="79">
        <v>1.4662E-2</v>
      </c>
      <c r="F52" s="79">
        <v>1.6633999999999999E-2</v>
      </c>
      <c r="G52" s="79">
        <v>1.7329000000000001E-2</v>
      </c>
      <c r="H52" s="79">
        <v>1.6025000000000001E-2</v>
      </c>
      <c r="I52" s="96">
        <f t="shared" si="0"/>
        <v>13.449734006274722</v>
      </c>
      <c r="J52" s="96">
        <f t="shared" si="1"/>
        <v>18.18987859773565</v>
      </c>
      <c r="K52" s="96">
        <f t="shared" si="2"/>
        <v>9.2961396808075403</v>
      </c>
      <c r="L52" s="79"/>
      <c r="M52" s="79"/>
      <c r="N52" s="80"/>
      <c r="O52" s="79"/>
      <c r="P52" s="79"/>
      <c r="Q52" s="80"/>
      <c r="R52" s="79"/>
    </row>
    <row r="53" spans="1:18">
      <c r="A53" s="98">
        <v>71</v>
      </c>
      <c r="B53" s="82">
        <v>1.7881999999999999E-2</v>
      </c>
      <c r="C53" s="82">
        <v>1.7274999999999999E-2</v>
      </c>
      <c r="D53" s="79">
        <v>1.7089E-2</v>
      </c>
      <c r="E53" s="79">
        <v>1.6209999999999999E-2</v>
      </c>
      <c r="F53" s="79">
        <v>1.8294000000000001E-2</v>
      </c>
      <c r="G53" s="79">
        <v>1.8859000000000001E-2</v>
      </c>
      <c r="H53" s="79">
        <v>1.7468000000000001E-2</v>
      </c>
      <c r="I53" s="96">
        <f t="shared" si="0"/>
        <v>12.856261566934007</v>
      </c>
      <c r="J53" s="96">
        <f t="shared" si="1"/>
        <v>16.341764342998161</v>
      </c>
      <c r="K53" s="96">
        <f t="shared" si="2"/>
        <v>7.7606415792720682</v>
      </c>
      <c r="L53" s="79"/>
      <c r="M53" s="79"/>
      <c r="N53" s="80"/>
      <c r="O53" s="79"/>
      <c r="P53" s="79"/>
      <c r="Q53" s="80"/>
      <c r="R53" s="79"/>
    </row>
    <row r="54" spans="1:18">
      <c r="A54" s="98">
        <v>72</v>
      </c>
      <c r="B54" s="82">
        <v>1.9692999999999999E-2</v>
      </c>
      <c r="C54" s="82">
        <v>1.9047000000000001E-2</v>
      </c>
      <c r="D54" s="79">
        <v>1.8860999999999999E-2</v>
      </c>
      <c r="E54" s="79">
        <v>1.7892000000000002E-2</v>
      </c>
      <c r="F54" s="79">
        <v>2.0174999999999998E-2</v>
      </c>
      <c r="G54" s="79">
        <v>2.0608999999999999E-2</v>
      </c>
      <c r="H54" s="79">
        <v>1.9195E-2</v>
      </c>
      <c r="I54" s="96">
        <f t="shared" si="0"/>
        <v>12.759892689470135</v>
      </c>
      <c r="J54" s="96">
        <f t="shared" si="1"/>
        <v>15.185557791191577</v>
      </c>
      <c r="K54" s="96">
        <f t="shared" si="2"/>
        <v>7.282584395260443</v>
      </c>
      <c r="L54" s="79"/>
      <c r="M54" s="79"/>
      <c r="N54" s="80"/>
      <c r="O54" s="79"/>
      <c r="P54" s="79"/>
      <c r="Q54" s="80"/>
      <c r="R54" s="79"/>
    </row>
    <row r="55" spans="1:18">
      <c r="A55" s="98">
        <v>73</v>
      </c>
      <c r="B55" s="82">
        <v>2.1670999999999999E-2</v>
      </c>
      <c r="C55" s="82">
        <v>2.0909000000000001E-2</v>
      </c>
      <c r="D55" s="79">
        <v>2.0705000000000001E-2</v>
      </c>
      <c r="E55" s="79">
        <v>1.9701E-2</v>
      </c>
      <c r="F55" s="79">
        <v>2.2321000000000001E-2</v>
      </c>
      <c r="G55" s="79">
        <v>2.2620000000000001E-2</v>
      </c>
      <c r="H55" s="79">
        <v>2.1194999999999999E-2</v>
      </c>
      <c r="I55" s="96">
        <f t="shared" si="0"/>
        <v>13.298817318917825</v>
      </c>
      <c r="J55" s="96">
        <f t="shared" si="1"/>
        <v>14.816506776305779</v>
      </c>
      <c r="K55" s="96">
        <f t="shared" si="2"/>
        <v>7.5833714024668728</v>
      </c>
      <c r="L55" s="79"/>
      <c r="M55" s="79"/>
      <c r="N55" s="80"/>
      <c r="O55" s="79"/>
      <c r="P55" s="79"/>
      <c r="Q55" s="80"/>
      <c r="R55" s="79"/>
    </row>
    <row r="56" spans="1:18">
      <c r="A56" s="98">
        <v>74</v>
      </c>
      <c r="B56" s="82">
        <v>2.3865999999999998E-2</v>
      </c>
      <c r="C56" s="82">
        <v>2.2939000000000001E-2</v>
      </c>
      <c r="D56" s="79">
        <v>2.2703000000000001E-2</v>
      </c>
      <c r="E56" s="79">
        <v>2.1700000000000001E-2</v>
      </c>
      <c r="F56" s="79">
        <v>2.503E-2</v>
      </c>
      <c r="G56" s="79">
        <v>2.4958000000000001E-2</v>
      </c>
      <c r="H56" s="79">
        <v>2.3452000000000001E-2</v>
      </c>
      <c r="I56" s="96">
        <f t="shared" si="0"/>
        <v>15.345622119815665</v>
      </c>
      <c r="J56" s="96">
        <f t="shared" si="1"/>
        <v>15.013824884792628</v>
      </c>
      <c r="K56" s="96">
        <f t="shared" si="2"/>
        <v>8.0737327188940107</v>
      </c>
      <c r="L56" s="79"/>
      <c r="M56" s="79"/>
      <c r="N56" s="80"/>
      <c r="O56" s="79"/>
      <c r="P56" s="79"/>
      <c r="Q56" s="80"/>
      <c r="R56" s="79"/>
    </row>
    <row r="57" spans="1:18">
      <c r="A57" s="98">
        <v>75</v>
      </c>
      <c r="B57" s="82">
        <v>2.6436999999999999E-2</v>
      </c>
      <c r="C57" s="82">
        <v>2.5297E-2</v>
      </c>
      <c r="D57" s="79">
        <v>2.5035000000000002E-2</v>
      </c>
      <c r="E57" s="79">
        <v>2.4063999999999999E-2</v>
      </c>
      <c r="F57" s="79">
        <v>2.7715E-2</v>
      </c>
      <c r="G57" s="79">
        <v>2.7906E-2</v>
      </c>
      <c r="H57" s="79">
        <v>2.598E-2</v>
      </c>
      <c r="I57" s="96">
        <f t="shared" si="0"/>
        <v>15.172041223404262</v>
      </c>
      <c r="J57" s="96">
        <f t="shared" si="1"/>
        <v>15.965757978723412</v>
      </c>
      <c r="K57" s="96">
        <f t="shared" si="2"/>
        <v>7.9621010638297918</v>
      </c>
      <c r="L57" s="79"/>
      <c r="M57" s="79"/>
      <c r="N57" s="80"/>
      <c r="O57" s="79"/>
      <c r="P57" s="79"/>
      <c r="Q57" s="80"/>
      <c r="R57" s="79"/>
    </row>
    <row r="58" spans="1:18">
      <c r="A58" s="98">
        <v>76</v>
      </c>
      <c r="B58" s="82">
        <v>2.9367999999999998E-2</v>
      </c>
      <c r="C58" s="82">
        <v>2.8045E-2</v>
      </c>
      <c r="D58" s="79">
        <v>2.7765999999999999E-2</v>
      </c>
      <c r="E58" s="79">
        <v>2.6814000000000001E-2</v>
      </c>
      <c r="F58" s="79">
        <v>3.0630999999999999E-2</v>
      </c>
      <c r="G58" s="79">
        <v>3.0925000000000001E-2</v>
      </c>
      <c r="H58" s="79">
        <v>2.9152999999999998E-2</v>
      </c>
      <c r="I58" s="96">
        <f t="shared" si="0"/>
        <v>14.235101066606987</v>
      </c>
      <c r="J58" s="96">
        <f t="shared" si="1"/>
        <v>15.331543223689119</v>
      </c>
      <c r="K58" s="96">
        <f t="shared" si="2"/>
        <v>8.7230551204594509</v>
      </c>
      <c r="L58" s="79"/>
      <c r="M58" s="79"/>
      <c r="N58" s="80"/>
      <c r="O58" s="79"/>
      <c r="P58" s="79"/>
      <c r="Q58" s="80"/>
      <c r="R58" s="79"/>
    </row>
    <row r="59" spans="1:18">
      <c r="A59" s="98">
        <v>77</v>
      </c>
      <c r="B59" s="82">
        <v>3.2518999999999999E-2</v>
      </c>
      <c r="C59" s="82">
        <v>3.1130999999999999E-2</v>
      </c>
      <c r="D59" s="79">
        <v>3.0821999999999999E-2</v>
      </c>
      <c r="E59" s="79">
        <v>2.9836999999999999E-2</v>
      </c>
      <c r="F59" s="79">
        <v>3.39E-2</v>
      </c>
      <c r="G59" s="79">
        <v>3.4139999999999997E-2</v>
      </c>
      <c r="H59" s="79">
        <v>3.2393999999999999E-2</v>
      </c>
      <c r="I59" s="96">
        <f t="shared" si="0"/>
        <v>13.617320776217451</v>
      </c>
      <c r="J59" s="96">
        <f t="shared" si="1"/>
        <v>14.421691188792433</v>
      </c>
      <c r="K59" s="96">
        <f t="shared" si="2"/>
        <v>8.5698964373093833</v>
      </c>
      <c r="L59" s="79"/>
      <c r="M59" s="79"/>
      <c r="N59" s="80"/>
      <c r="O59" s="79"/>
      <c r="P59" s="79"/>
      <c r="Q59" s="80"/>
      <c r="R59" s="79"/>
    </row>
    <row r="60" spans="1:18">
      <c r="A60" s="98">
        <v>78</v>
      </c>
      <c r="B60" s="82">
        <v>3.5869999999999999E-2</v>
      </c>
      <c r="C60" s="82">
        <v>3.4582000000000002E-2</v>
      </c>
      <c r="D60" s="79">
        <v>3.4227E-2</v>
      </c>
      <c r="E60" s="79">
        <v>3.3132000000000002E-2</v>
      </c>
      <c r="F60" s="79">
        <v>3.7830999999999997E-2</v>
      </c>
      <c r="G60" s="79">
        <v>3.7620000000000001E-2</v>
      </c>
      <c r="H60" s="79">
        <v>3.5888000000000003E-2</v>
      </c>
      <c r="I60" s="96">
        <f t="shared" si="0"/>
        <v>14.182663286248927</v>
      </c>
      <c r="J60" s="96">
        <f t="shared" si="1"/>
        <v>13.545816733067724</v>
      </c>
      <c r="K60" s="96">
        <f t="shared" si="2"/>
        <v>8.3182421827840205</v>
      </c>
      <c r="L60" s="79"/>
      <c r="M60" s="79"/>
      <c r="N60" s="80"/>
      <c r="O60" s="79"/>
      <c r="P60" s="79"/>
      <c r="Q60" s="80"/>
      <c r="R60" s="79"/>
    </row>
    <row r="61" spans="1:18">
      <c r="A61" s="98">
        <v>79</v>
      </c>
      <c r="B61" s="82">
        <v>3.9555E-2</v>
      </c>
      <c r="C61" s="82">
        <v>3.8467000000000001E-2</v>
      </c>
      <c r="D61" s="79">
        <v>3.8061999999999999E-2</v>
      </c>
      <c r="E61" s="79">
        <v>3.6810000000000002E-2</v>
      </c>
      <c r="F61" s="79">
        <v>4.2249000000000002E-2</v>
      </c>
      <c r="G61" s="79">
        <v>4.1724999999999998E-2</v>
      </c>
      <c r="H61" s="79">
        <v>3.9676000000000003E-2</v>
      </c>
      <c r="I61" s="96">
        <f t="shared" si="0"/>
        <v>14.775876120619394</v>
      </c>
      <c r="J61" s="96">
        <f t="shared" si="1"/>
        <v>13.35234990491713</v>
      </c>
      <c r="K61" s="96">
        <f t="shared" si="2"/>
        <v>7.7859277370279827</v>
      </c>
      <c r="L61" s="79"/>
      <c r="M61" s="79"/>
      <c r="N61" s="80"/>
      <c r="O61" s="79"/>
      <c r="P61" s="79"/>
      <c r="Q61" s="80"/>
      <c r="R61" s="79"/>
    </row>
    <row r="62" spans="1:18">
      <c r="A62" s="98">
        <v>80</v>
      </c>
      <c r="B62" s="82">
        <v>4.3827999999999999E-2</v>
      </c>
      <c r="C62" s="82">
        <v>4.3007999999999998E-2</v>
      </c>
      <c r="D62" s="79">
        <v>4.2539E-2</v>
      </c>
      <c r="E62" s="79">
        <v>4.1102E-2</v>
      </c>
      <c r="F62" s="79">
        <v>4.7148000000000002E-2</v>
      </c>
      <c r="G62" s="79">
        <v>4.6323999999999997E-2</v>
      </c>
      <c r="H62" s="79">
        <v>4.4156000000000001E-2</v>
      </c>
      <c r="I62" s="96">
        <f t="shared" si="0"/>
        <v>14.709746484355998</v>
      </c>
      <c r="J62" s="96">
        <f t="shared" si="1"/>
        <v>12.704977859958147</v>
      </c>
      <c r="K62" s="96">
        <f t="shared" si="2"/>
        <v>7.4302953627560733</v>
      </c>
      <c r="L62" s="79"/>
      <c r="M62" s="79"/>
      <c r="N62" s="80"/>
      <c r="O62" s="79"/>
      <c r="P62" s="79"/>
      <c r="Q62" s="80"/>
      <c r="R62" s="79"/>
    </row>
    <row r="63" spans="1:18">
      <c r="A63" s="98">
        <v>81</v>
      </c>
      <c r="B63" s="82">
        <v>4.8807999999999997E-2</v>
      </c>
      <c r="C63" s="82">
        <v>4.8175000000000003E-2</v>
      </c>
      <c r="D63" s="79">
        <v>4.7662999999999997E-2</v>
      </c>
      <c r="E63" s="79">
        <v>4.6080000000000003E-2</v>
      </c>
      <c r="F63" s="79">
        <v>5.2545000000000001E-2</v>
      </c>
      <c r="G63" s="79">
        <v>5.1333999999999998E-2</v>
      </c>
      <c r="H63" s="79">
        <v>4.9086999999999999E-2</v>
      </c>
      <c r="I63" s="96">
        <f t="shared" si="0"/>
        <v>14.029947916666663</v>
      </c>
      <c r="J63" s="96">
        <f t="shared" si="1"/>
        <v>11.401909722222209</v>
      </c>
      <c r="K63" s="96">
        <f t="shared" si="2"/>
        <v>6.5256076388888795</v>
      </c>
      <c r="L63" s="79"/>
      <c r="M63" s="79"/>
      <c r="N63" s="80"/>
      <c r="O63" s="79"/>
      <c r="P63" s="79"/>
      <c r="Q63" s="80"/>
      <c r="R63" s="79"/>
    </row>
    <row r="64" spans="1:18">
      <c r="A64" s="98">
        <v>82</v>
      </c>
      <c r="B64" s="82">
        <v>5.4434000000000003E-2</v>
      </c>
      <c r="C64" s="82">
        <v>5.3772E-2</v>
      </c>
      <c r="D64" s="79">
        <v>5.3277999999999999E-2</v>
      </c>
      <c r="E64" s="79">
        <v>5.1658000000000003E-2</v>
      </c>
      <c r="F64" s="79">
        <v>5.8685000000000001E-2</v>
      </c>
      <c r="G64" s="79">
        <v>5.6911000000000003E-2</v>
      </c>
      <c r="H64" s="79">
        <v>5.4635000000000003E-2</v>
      </c>
      <c r="I64" s="96">
        <f t="shared" si="0"/>
        <v>13.602926942583915</v>
      </c>
      <c r="J64" s="96">
        <f t="shared" si="1"/>
        <v>10.16880250880793</v>
      </c>
      <c r="K64" s="96">
        <f t="shared" si="2"/>
        <v>5.7629021642340019</v>
      </c>
      <c r="L64" s="79"/>
      <c r="M64" s="79"/>
      <c r="N64" s="80"/>
      <c r="O64" s="79"/>
      <c r="P64" s="79"/>
      <c r="Q64" s="80"/>
      <c r="R64" s="79"/>
    </row>
    <row r="65" spans="1:18">
      <c r="A65" s="98">
        <v>83</v>
      </c>
      <c r="B65" s="82">
        <v>6.0761999999999997E-2</v>
      </c>
      <c r="C65" s="82">
        <v>5.9769999999999997E-2</v>
      </c>
      <c r="D65" s="79">
        <v>5.9378E-2</v>
      </c>
      <c r="E65" s="79">
        <v>5.7868000000000003E-2</v>
      </c>
      <c r="F65" s="79">
        <v>6.5807000000000004E-2</v>
      </c>
      <c r="G65" s="79">
        <v>6.3279000000000002E-2</v>
      </c>
      <c r="H65" s="79">
        <v>6.1066000000000002E-2</v>
      </c>
      <c r="I65" s="96">
        <f t="shared" si="0"/>
        <v>13.719153936545244</v>
      </c>
      <c r="J65" s="96">
        <f t="shared" si="1"/>
        <v>9.3505910002073662</v>
      </c>
      <c r="K65" s="96">
        <f t="shared" si="2"/>
        <v>5.5263703601299499</v>
      </c>
      <c r="L65" s="79"/>
      <c r="M65" s="79"/>
      <c r="N65" s="80"/>
      <c r="O65" s="79"/>
      <c r="P65" s="79"/>
      <c r="Q65" s="80"/>
      <c r="R65" s="79"/>
    </row>
    <row r="66" spans="1:18">
      <c r="A66" s="98">
        <v>84</v>
      </c>
      <c r="B66" s="82">
        <v>6.7889000000000005E-2</v>
      </c>
      <c r="C66" s="82">
        <v>6.6366999999999995E-2</v>
      </c>
      <c r="D66" s="79">
        <v>6.6131999999999996E-2</v>
      </c>
      <c r="E66" s="79">
        <v>6.4828999999999998E-2</v>
      </c>
      <c r="F66" s="79">
        <v>7.4052000000000007E-2</v>
      </c>
      <c r="G66" s="79">
        <v>7.0704000000000003E-2</v>
      </c>
      <c r="H66" s="79">
        <v>6.8431000000000006E-2</v>
      </c>
      <c r="I66" s="96">
        <f t="shared" si="0"/>
        <v>14.226657822887919</v>
      </c>
      <c r="J66" s="96">
        <f t="shared" si="1"/>
        <v>9.0623023646824823</v>
      </c>
      <c r="K66" s="96">
        <f t="shared" si="2"/>
        <v>5.5561554242700151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0C47-D95D-184B-961D-553730AB7179}">
  <dimension ref="A13"/>
  <sheetViews>
    <sheetView zoomScale="74" zoomScaleNormal="74" workbookViewId="0">
      <selection activeCell="T21" sqref="T21"/>
    </sheetView>
  </sheetViews>
  <sheetFormatPr baseColWidth="10" defaultRowHeight="16"/>
  <sheetData>
    <row r="13" s="42" customForma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2E22-D116-F643-AACC-01D77BC1D4B7}">
  <dimension ref="A1:G41"/>
  <sheetViews>
    <sheetView zoomScale="61" zoomScaleNormal="61" workbookViewId="0">
      <selection activeCell="AA10" sqref="AA10"/>
    </sheetView>
  </sheetViews>
  <sheetFormatPr baseColWidth="10" defaultRowHeight="16"/>
  <cols>
    <col min="1" max="1" width="9.6640625" customWidth="1"/>
  </cols>
  <sheetData>
    <row r="1" spans="1:7">
      <c r="A1" s="79"/>
      <c r="B1" s="79"/>
      <c r="C1" s="80"/>
      <c r="D1" s="79"/>
      <c r="E1" s="79"/>
      <c r="F1" s="80"/>
      <c r="G1" s="79"/>
    </row>
    <row r="2" spans="1:7">
      <c r="A2" s="79"/>
      <c r="B2" s="79"/>
      <c r="C2" s="80"/>
      <c r="D2" s="79"/>
      <c r="E2" s="79"/>
      <c r="F2" s="80"/>
      <c r="G2" s="79"/>
    </row>
    <row r="3" spans="1:7" s="42" customFormat="1">
      <c r="A3" s="89"/>
      <c r="B3" s="89"/>
      <c r="C3" s="90"/>
      <c r="D3" s="89"/>
      <c r="E3" s="89"/>
      <c r="F3" s="90"/>
      <c r="G3" s="89"/>
    </row>
    <row r="4" spans="1:7">
      <c r="A4" s="79"/>
      <c r="B4" s="79"/>
      <c r="C4" s="80"/>
      <c r="D4" s="79"/>
      <c r="E4" s="79"/>
      <c r="F4" s="80"/>
      <c r="G4" s="79"/>
    </row>
    <row r="5" spans="1:7" s="42" customFormat="1">
      <c r="A5" s="89"/>
      <c r="B5" s="89"/>
      <c r="C5" s="90"/>
      <c r="D5" s="89"/>
      <c r="E5" s="89"/>
      <c r="F5" s="90"/>
      <c r="G5" s="89"/>
    </row>
    <row r="6" spans="1:7" ht="17" customHeight="1">
      <c r="A6" s="79"/>
      <c r="B6" s="79"/>
      <c r="C6" s="80"/>
      <c r="D6" s="79"/>
      <c r="E6" s="79"/>
      <c r="F6" s="80"/>
      <c r="G6" s="79"/>
    </row>
    <row r="7" spans="1:7">
      <c r="A7" s="79"/>
      <c r="B7" s="79"/>
      <c r="C7" s="80"/>
      <c r="D7" s="79"/>
      <c r="E7" s="79"/>
      <c r="F7" s="80"/>
      <c r="G7" s="79"/>
    </row>
    <row r="8" spans="1:7">
      <c r="A8" s="79"/>
      <c r="B8" s="79"/>
      <c r="C8" s="80"/>
      <c r="D8" s="79"/>
      <c r="E8" s="79"/>
      <c r="F8" s="80"/>
      <c r="G8" s="79"/>
    </row>
    <row r="9" spans="1:7">
      <c r="A9" s="79"/>
      <c r="B9" s="79"/>
      <c r="C9" s="80"/>
      <c r="D9" s="79"/>
      <c r="E9" s="79"/>
      <c r="F9" s="80"/>
      <c r="G9" s="79"/>
    </row>
    <row r="10" spans="1:7">
      <c r="A10" s="79"/>
      <c r="B10" s="79"/>
      <c r="C10" s="80"/>
      <c r="D10" s="79"/>
      <c r="E10" s="79"/>
      <c r="F10" s="80"/>
      <c r="G10" s="79"/>
    </row>
    <row r="11" spans="1:7">
      <c r="A11" s="79"/>
      <c r="B11" s="79"/>
      <c r="C11" s="80"/>
      <c r="D11" s="79"/>
      <c r="E11" s="79"/>
      <c r="F11" s="80"/>
      <c r="G11" s="79"/>
    </row>
    <row r="12" spans="1:7">
      <c r="A12" s="79"/>
      <c r="B12" s="79"/>
      <c r="C12" s="80"/>
      <c r="D12" s="79"/>
      <c r="E12" s="79"/>
      <c r="F12" s="80"/>
      <c r="G12" s="79"/>
    </row>
    <row r="13" spans="1:7">
      <c r="A13" s="79"/>
      <c r="B13" s="79"/>
      <c r="C13" s="80"/>
      <c r="D13" s="79"/>
      <c r="E13" s="79"/>
      <c r="F13" s="80"/>
      <c r="G13" s="79"/>
    </row>
    <row r="14" spans="1:7">
      <c r="A14" s="79"/>
      <c r="B14" s="79"/>
      <c r="C14" s="80"/>
      <c r="D14" s="79"/>
      <c r="E14" s="79"/>
      <c r="F14" s="80"/>
      <c r="G14" s="79"/>
    </row>
    <row r="15" spans="1:7">
      <c r="A15" s="79"/>
      <c r="B15" s="79"/>
      <c r="C15" s="80"/>
      <c r="D15" s="79"/>
      <c r="E15" s="79"/>
      <c r="F15" s="80"/>
      <c r="G15" s="79"/>
    </row>
    <row r="16" spans="1:7">
      <c r="A16" s="79"/>
      <c r="B16" s="79"/>
      <c r="C16" s="80"/>
      <c r="D16" s="79"/>
      <c r="E16" s="79"/>
      <c r="F16" s="80"/>
      <c r="G16" s="79"/>
    </row>
    <row r="17" spans="1:7">
      <c r="A17" s="79"/>
      <c r="B17" s="79"/>
      <c r="C17" s="80"/>
      <c r="D17" s="79"/>
      <c r="E17" s="79"/>
      <c r="F17" s="80"/>
      <c r="G17" s="79"/>
    </row>
    <row r="18" spans="1:7">
      <c r="A18" s="79"/>
      <c r="B18" s="79"/>
      <c r="C18" s="80"/>
      <c r="D18" s="79"/>
      <c r="E18" s="79"/>
      <c r="F18" s="80"/>
      <c r="G18" s="79"/>
    </row>
    <row r="19" spans="1:7">
      <c r="A19" s="79"/>
      <c r="B19" s="79"/>
      <c r="C19" s="80"/>
      <c r="D19" s="79"/>
      <c r="E19" s="79"/>
      <c r="F19" s="80"/>
      <c r="G19" s="79"/>
    </row>
    <row r="20" spans="1:7">
      <c r="A20" s="79"/>
      <c r="B20" s="79"/>
      <c r="C20" s="80"/>
      <c r="D20" s="79"/>
      <c r="E20" s="79"/>
      <c r="F20" s="80"/>
      <c r="G20" s="79"/>
    </row>
    <row r="21" spans="1:7">
      <c r="A21" s="79"/>
      <c r="B21" s="79"/>
      <c r="C21" s="80"/>
      <c r="D21" s="79"/>
      <c r="E21" s="79"/>
      <c r="F21" s="80"/>
      <c r="G21" s="79"/>
    </row>
    <row r="22" spans="1:7">
      <c r="A22" s="79"/>
      <c r="B22" s="79"/>
      <c r="C22" s="80"/>
      <c r="D22" s="79"/>
      <c r="E22" s="79"/>
      <c r="F22" s="80"/>
      <c r="G22" s="79"/>
    </row>
    <row r="23" spans="1:7">
      <c r="A23" s="79"/>
      <c r="B23" s="79"/>
      <c r="C23" s="80"/>
      <c r="D23" s="79"/>
      <c r="E23" s="79"/>
      <c r="F23" s="80"/>
      <c r="G23" s="79"/>
    </row>
    <row r="24" spans="1:7">
      <c r="A24" s="79"/>
      <c r="B24" s="79"/>
      <c r="C24" s="80"/>
      <c r="D24" s="79"/>
      <c r="E24" s="79"/>
      <c r="F24" s="80"/>
      <c r="G24" s="79"/>
    </row>
    <row r="25" spans="1:7">
      <c r="A25" s="79"/>
      <c r="B25" s="79"/>
      <c r="C25" s="80"/>
      <c r="D25" s="79"/>
      <c r="E25" s="79"/>
      <c r="F25" s="80"/>
      <c r="G25" s="79"/>
    </row>
    <row r="26" spans="1:7">
      <c r="A26" s="79"/>
      <c r="B26" s="79"/>
      <c r="C26" s="80"/>
      <c r="D26" s="79"/>
      <c r="E26" s="79"/>
      <c r="F26" s="80"/>
      <c r="G26" s="79"/>
    </row>
    <row r="27" spans="1:7">
      <c r="A27" s="79"/>
      <c r="B27" s="79"/>
      <c r="C27" s="80"/>
      <c r="D27" s="79"/>
      <c r="E27" s="79"/>
      <c r="F27" s="80"/>
      <c r="G27" s="79"/>
    </row>
    <row r="28" spans="1:7">
      <c r="A28" s="79"/>
      <c r="B28" s="79"/>
      <c r="C28" s="80"/>
      <c r="D28" s="79"/>
      <c r="E28" s="79"/>
      <c r="F28" s="80"/>
      <c r="G28" s="79"/>
    </row>
    <row r="29" spans="1:7">
      <c r="A29" s="79"/>
      <c r="B29" s="79"/>
      <c r="C29" s="80"/>
      <c r="D29" s="79"/>
      <c r="E29" s="79"/>
      <c r="F29" s="80"/>
      <c r="G29" s="79"/>
    </row>
    <row r="30" spans="1:7">
      <c r="A30" s="79"/>
      <c r="B30" s="79"/>
      <c r="C30" s="80"/>
      <c r="D30" s="79"/>
      <c r="E30" s="79"/>
      <c r="F30" s="80"/>
      <c r="G30" s="79"/>
    </row>
    <row r="31" spans="1:7">
      <c r="A31" s="79"/>
      <c r="B31" s="79"/>
      <c r="C31" s="80"/>
      <c r="D31" s="79"/>
      <c r="E31" s="79"/>
      <c r="F31" s="80"/>
      <c r="G31" s="79"/>
    </row>
    <row r="32" spans="1:7">
      <c r="A32" s="79"/>
      <c r="B32" s="79"/>
      <c r="C32" s="80"/>
      <c r="D32" s="79"/>
      <c r="E32" s="79"/>
      <c r="F32" s="80"/>
      <c r="G32" s="79"/>
    </row>
    <row r="33" spans="1:7">
      <c r="A33" s="79"/>
      <c r="B33" s="79"/>
      <c r="C33" s="80"/>
      <c r="D33" s="79"/>
      <c r="E33" s="79"/>
      <c r="F33" s="80"/>
      <c r="G33" s="79"/>
    </row>
    <row r="34" spans="1:7">
      <c r="A34" s="79"/>
      <c r="B34" s="79"/>
      <c r="C34" s="80"/>
      <c r="D34" s="79"/>
      <c r="E34" s="79"/>
      <c r="F34" s="80"/>
      <c r="G34" s="79"/>
    </row>
    <row r="35" spans="1:7">
      <c r="A35" s="79"/>
      <c r="B35" s="79"/>
      <c r="C35" s="80"/>
      <c r="D35" s="79"/>
      <c r="E35" s="79"/>
      <c r="F35" s="80"/>
      <c r="G35" s="79"/>
    </row>
    <row r="36" spans="1:7">
      <c r="A36" s="79"/>
      <c r="B36" s="79"/>
      <c r="C36" s="80"/>
      <c r="D36" s="79"/>
      <c r="E36" s="79"/>
      <c r="F36" s="80"/>
      <c r="G36" s="79"/>
    </row>
    <row r="37" spans="1:7">
      <c r="A37" s="79"/>
      <c r="B37" s="79"/>
      <c r="C37" s="80"/>
      <c r="D37" s="79"/>
      <c r="E37" s="79"/>
      <c r="F37" s="80"/>
      <c r="G37" s="79"/>
    </row>
    <row r="38" spans="1:7">
      <c r="A38" s="79"/>
      <c r="B38" s="79"/>
      <c r="C38" s="80"/>
      <c r="D38" s="79"/>
      <c r="E38" s="79"/>
      <c r="F38" s="80"/>
      <c r="G38" s="79"/>
    </row>
    <row r="39" spans="1:7">
      <c r="A39" s="79"/>
      <c r="B39" s="79"/>
      <c r="C39" s="80"/>
      <c r="D39" s="79"/>
      <c r="E39" s="79"/>
      <c r="F39" s="80"/>
      <c r="G39" s="79"/>
    </row>
    <row r="40" spans="1:7">
      <c r="A40" s="79"/>
      <c r="B40" s="79"/>
      <c r="C40" s="80"/>
      <c r="D40" s="79"/>
      <c r="E40" s="79"/>
      <c r="F40" s="80"/>
      <c r="G40" s="79"/>
    </row>
    <row r="41" spans="1:7">
      <c r="A41" s="79"/>
      <c r="B41" s="79"/>
      <c r="C41" s="80"/>
      <c r="D41" s="79"/>
      <c r="E41" s="79"/>
      <c r="F41" s="80"/>
      <c r="G41" s="7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CF59-A4CE-EF41-A897-6FE9B957729A}">
  <dimension ref="A1:Q16"/>
  <sheetViews>
    <sheetView zoomScale="58" zoomScaleNormal="58" workbookViewId="0">
      <selection activeCell="N35" sqref="N35"/>
    </sheetView>
  </sheetViews>
  <sheetFormatPr baseColWidth="10" defaultRowHeight="22"/>
  <cols>
    <col min="1" max="1" width="18.5" customWidth="1"/>
    <col min="2" max="2" width="17.1640625" customWidth="1"/>
    <col min="3" max="3" width="17" customWidth="1"/>
    <col min="5" max="6" width="10.83203125" style="12"/>
    <col min="7" max="7" width="13.83203125" style="12" customWidth="1"/>
    <col min="8" max="8" width="10.83203125" style="11"/>
    <col min="11" max="11" width="20.33203125" customWidth="1"/>
    <col min="12" max="12" width="12.6640625" customWidth="1"/>
    <col min="13" max="13" width="11.1640625" customWidth="1"/>
    <col min="14" max="14" width="12.1640625" customWidth="1"/>
    <col min="15" max="15" width="12" customWidth="1"/>
  </cols>
  <sheetData>
    <row r="1" spans="1:17">
      <c r="A1" s="4"/>
      <c r="B1" s="10"/>
      <c r="C1" s="10"/>
      <c r="L1" s="20"/>
      <c r="M1" s="20"/>
      <c r="N1" s="20"/>
      <c r="O1" s="20"/>
    </row>
    <row r="2" spans="1:17">
      <c r="A2" s="8"/>
      <c r="B2" s="9"/>
      <c r="C2" s="9"/>
      <c r="E2" s="15"/>
      <c r="F2" s="15"/>
      <c r="G2" s="16"/>
      <c r="L2" s="21"/>
      <c r="M2" s="22"/>
      <c r="N2" s="21"/>
      <c r="O2" s="22"/>
      <c r="P2" s="22"/>
    </row>
    <row r="3" spans="1:17">
      <c r="A3" s="8"/>
      <c r="B3" s="9"/>
      <c r="C3" s="9"/>
      <c r="E3" s="15"/>
      <c r="F3" s="15"/>
      <c r="G3" s="16"/>
      <c r="H3" s="17"/>
      <c r="J3" s="21"/>
      <c r="N3" s="21"/>
      <c r="Q3" s="21"/>
    </row>
    <row r="4" spans="1:17">
      <c r="A4" s="8"/>
      <c r="B4" s="9"/>
      <c r="C4" s="9"/>
      <c r="E4" s="13"/>
      <c r="F4" s="13"/>
      <c r="G4" s="14"/>
      <c r="H4" s="17"/>
      <c r="J4" s="22"/>
    </row>
    <row r="5" spans="1:17">
      <c r="A5" s="4"/>
      <c r="B5" s="5"/>
      <c r="C5" s="5"/>
      <c r="E5" s="13"/>
      <c r="F5" s="13"/>
      <c r="G5" s="14"/>
    </row>
    <row r="6" spans="1:17">
      <c r="A6" s="4"/>
      <c r="B6" s="5"/>
      <c r="C6" s="5"/>
      <c r="E6" s="18"/>
      <c r="F6" s="18"/>
      <c r="G6" s="19"/>
      <c r="M6" s="75"/>
    </row>
    <row r="7" spans="1:17">
      <c r="A7" s="4"/>
      <c r="B7" s="5"/>
      <c r="C7" s="5"/>
    </row>
    <row r="8" spans="1:17">
      <c r="A8" s="8"/>
      <c r="B8" s="9"/>
      <c r="C8" s="9"/>
      <c r="E8" s="15"/>
      <c r="F8" s="15"/>
      <c r="G8" s="16"/>
    </row>
    <row r="9" spans="1:17">
      <c r="A9" s="8"/>
      <c r="B9" s="9"/>
      <c r="C9" s="9"/>
      <c r="E9" s="15"/>
      <c r="F9" s="15"/>
      <c r="G9" s="16"/>
    </row>
    <row r="10" spans="1:17">
      <c r="A10" s="8"/>
      <c r="B10" s="9"/>
      <c r="C10" s="9"/>
      <c r="E10" s="13"/>
      <c r="F10" s="13"/>
      <c r="G10" s="14"/>
    </row>
    <row r="11" spans="1:17">
      <c r="A11" s="8"/>
      <c r="B11" s="9"/>
      <c r="C11" s="9"/>
      <c r="E11" s="13"/>
      <c r="F11" s="13"/>
      <c r="G11" s="14"/>
    </row>
    <row r="12" spans="1:17">
      <c r="A12" s="8"/>
      <c r="B12" s="9"/>
      <c r="C12" s="9"/>
      <c r="E12" s="15"/>
      <c r="F12" s="15"/>
      <c r="G12" s="16"/>
    </row>
    <row r="13" spans="1:17">
      <c r="A13" s="6"/>
      <c r="B13" s="7"/>
      <c r="C13" s="7"/>
      <c r="E13" s="18"/>
      <c r="F13" s="18"/>
      <c r="G13" s="19"/>
    </row>
    <row r="16" spans="1:17">
      <c r="C16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2A6A-9151-E349-977A-60EF45AD7F58}">
  <dimension ref="A1:C25"/>
  <sheetViews>
    <sheetView zoomScale="94" zoomScaleNormal="94" workbookViewId="0">
      <selection activeCell="K22" sqref="K22"/>
    </sheetView>
  </sheetViews>
  <sheetFormatPr baseColWidth="10" defaultRowHeight="16"/>
  <cols>
    <col min="1" max="1" width="9.5" customWidth="1"/>
  </cols>
  <sheetData>
    <row r="1" spans="1:3">
      <c r="A1" s="3"/>
      <c r="B1" s="24"/>
      <c r="C1" s="24"/>
    </row>
    <row r="2" spans="1:3">
      <c r="A2" s="2"/>
    </row>
    <row r="3" spans="1:3">
      <c r="A3" s="24"/>
    </row>
    <row r="4" spans="1:3">
      <c r="A4" s="24"/>
    </row>
    <row r="5" spans="1:3">
      <c r="A5" s="24"/>
    </row>
    <row r="6" spans="1:3">
      <c r="A6" s="24"/>
    </row>
    <row r="7" spans="1:3">
      <c r="A7" s="24"/>
    </row>
    <row r="8" spans="1:3">
      <c r="A8" s="24"/>
    </row>
    <row r="9" spans="1:3">
      <c r="A9" s="24"/>
    </row>
    <row r="10" spans="1:3">
      <c r="A10" s="24"/>
    </row>
    <row r="11" spans="1:3">
      <c r="A11" s="24"/>
    </row>
    <row r="12" spans="1:3">
      <c r="A12" s="24"/>
    </row>
    <row r="13" spans="1:3">
      <c r="A13" s="24"/>
    </row>
    <row r="14" spans="1:3">
      <c r="A14" s="24"/>
    </row>
    <row r="15" spans="1:3">
      <c r="A15" s="24"/>
    </row>
    <row r="16" spans="1:3">
      <c r="A16" s="24"/>
    </row>
    <row r="17" spans="1:1">
      <c r="A17" s="24"/>
    </row>
    <row r="18" spans="1:1">
      <c r="A18" s="24"/>
    </row>
    <row r="19" spans="1:1">
      <c r="A19" s="24"/>
    </row>
    <row r="20" spans="1:1">
      <c r="A20" s="24"/>
    </row>
    <row r="21" spans="1:1">
      <c r="A21" s="23"/>
    </row>
    <row r="22" spans="1:1">
      <c r="A22" s="23"/>
    </row>
    <row r="23" spans="1:1">
      <c r="A23" s="23"/>
    </row>
    <row r="24" spans="1:1">
      <c r="A24" s="23"/>
    </row>
    <row r="25" spans="1:1">
      <c r="A25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341E-CBC3-454E-A248-4F9B346789F4}">
  <dimension ref="A1:DV26"/>
  <sheetViews>
    <sheetView zoomScale="128" zoomScaleNormal="128" workbookViewId="0">
      <selection activeCell="Q9" sqref="Q9:Q10"/>
    </sheetView>
  </sheetViews>
  <sheetFormatPr baseColWidth="10" defaultRowHeight="16"/>
  <cols>
    <col min="1" max="1" width="6" customWidth="1"/>
    <col min="2" max="2" width="3.83203125" customWidth="1"/>
    <col min="3" max="3" width="7.5" customWidth="1"/>
    <col min="4" max="4" width="5.6640625" customWidth="1"/>
    <col min="5" max="5" width="4.33203125" customWidth="1"/>
    <col min="6" max="6" width="7.83203125" customWidth="1"/>
    <col min="7" max="7" width="6" customWidth="1"/>
    <col min="8" max="8" width="3.33203125" customWidth="1"/>
    <col min="9" max="9" width="7.6640625" customWidth="1"/>
    <col min="10" max="10" width="5.6640625" customWidth="1"/>
    <col min="11" max="11" width="4.1640625" customWidth="1"/>
    <col min="12" max="12" width="8.1640625" customWidth="1"/>
    <col min="13" max="13" width="6.83203125" customWidth="1"/>
    <col min="14" max="14" width="5.33203125" style="59" customWidth="1"/>
    <col min="15" max="15" width="7.33203125" customWidth="1"/>
    <col min="16" max="16" width="6.83203125" customWidth="1"/>
    <col min="17" max="18" width="7.5" customWidth="1"/>
    <col min="19" max="19" width="8.33203125" customWidth="1"/>
    <col min="20" max="20" width="7.33203125" customWidth="1"/>
    <col min="21" max="21" width="8.1640625" customWidth="1"/>
    <col min="22" max="22" width="6.6640625" style="45" customWidth="1"/>
    <col min="23" max="23" width="4.6640625" customWidth="1"/>
    <col min="24" max="24" width="7.83203125" customWidth="1"/>
    <col min="25" max="25" width="7.1640625" customWidth="1"/>
    <col min="26" max="26" width="5.6640625" style="59" customWidth="1"/>
    <col min="27" max="27" width="8" customWidth="1"/>
    <col min="28" max="28" width="7.33203125" customWidth="1"/>
    <col min="29" max="29" width="10.83203125" customWidth="1"/>
    <col min="30" max="30" width="9" customWidth="1"/>
    <col min="31" max="31" width="8.1640625" customWidth="1"/>
    <col min="32" max="32" width="7.83203125" customWidth="1"/>
    <col min="33" max="33" width="8.6640625" customWidth="1"/>
    <col min="34" max="34" width="7.83203125" style="64" customWidth="1"/>
    <col min="35" max="35" width="3.5" customWidth="1"/>
    <col min="36" max="38" width="7.1640625" customWidth="1"/>
    <col min="39" max="46" width="7.6640625" customWidth="1"/>
    <col min="47" max="47" width="3.5" style="59" customWidth="1"/>
    <col min="48" max="50" width="8.33203125" customWidth="1"/>
    <col min="51" max="52" width="7.1640625" customWidth="1"/>
    <col min="53" max="53" width="11.83203125" customWidth="1"/>
    <col min="54" max="54" width="9.83203125" customWidth="1"/>
    <col min="55" max="56" width="7.1640625" customWidth="1"/>
    <col min="57" max="57" width="11.83203125" customWidth="1"/>
    <col min="58" max="58" width="10.5" customWidth="1"/>
    <col min="59" max="59" width="3.5" style="59" customWidth="1"/>
    <col min="60" max="63" width="7.33203125" customWidth="1"/>
    <col min="64" max="64" width="11.1640625" customWidth="1"/>
    <col min="65" max="65" width="12.1640625" customWidth="1"/>
    <col min="66" max="66" width="8.83203125" customWidth="1"/>
    <col min="67" max="67" width="11.6640625" customWidth="1"/>
    <col min="68" max="68" width="11" customWidth="1"/>
    <col min="69" max="69" width="11.33203125" customWidth="1"/>
    <col min="70" max="70" width="6" customWidth="1"/>
    <col min="71" max="71" width="3.5" customWidth="1"/>
    <col min="72" max="72" width="8.5" customWidth="1"/>
    <col min="73" max="73" width="6.5" customWidth="1"/>
    <col min="74" max="74" width="3.5" customWidth="1"/>
    <col min="75" max="75" width="8.6640625" customWidth="1"/>
    <col min="76" max="76" width="6.83203125" customWidth="1"/>
    <col min="77" max="77" width="3.5" customWidth="1"/>
    <col min="78" max="78" width="8.83203125" customWidth="1"/>
    <col min="79" max="79" width="7.33203125" customWidth="1"/>
    <col min="80" max="80" width="5.33203125" customWidth="1"/>
    <col min="81" max="81" width="8.33203125" customWidth="1"/>
    <col min="82" max="82" width="6.1640625" customWidth="1"/>
    <col min="83" max="83" width="8.83203125" customWidth="1"/>
    <col min="84" max="84" width="8.1640625" customWidth="1"/>
    <col min="85" max="85" width="8.6640625" customWidth="1"/>
    <col min="86" max="86" width="9" customWidth="1"/>
    <col min="87" max="87" width="8.6640625" customWidth="1"/>
    <col min="88" max="88" width="5.83203125" customWidth="1"/>
    <col min="89" max="89" width="3.5" customWidth="1"/>
    <col min="90" max="91" width="7.33203125" customWidth="1"/>
    <col min="92" max="92" width="5.33203125" style="59" customWidth="1"/>
    <col min="93" max="93" width="7.33203125" customWidth="1"/>
    <col min="94" max="94" width="6.83203125" customWidth="1"/>
    <col min="95" max="95" width="9.5" customWidth="1"/>
    <col min="96" max="96" width="10.6640625" customWidth="1"/>
    <col min="97" max="98" width="8.83203125" customWidth="1"/>
    <col min="99" max="99" width="10.33203125" customWidth="1"/>
    <col min="100" max="100" width="6.1640625" style="64" customWidth="1"/>
    <col min="101" max="101" width="3" customWidth="1"/>
    <col min="102" max="102" width="7.6640625" customWidth="1"/>
    <col min="103" max="103" width="7" customWidth="1"/>
    <col min="104" max="104" width="5.83203125" style="59" customWidth="1"/>
    <col min="105" max="105" width="8.1640625" customWidth="1"/>
    <col min="106" max="106" width="7.33203125" customWidth="1"/>
    <col min="107" max="107" width="7.5" customWidth="1"/>
    <col min="108" max="111" width="8.33203125" customWidth="1"/>
    <col min="112" max="112" width="5.83203125" style="64" customWidth="1"/>
    <col min="113" max="113" width="3.5" customWidth="1"/>
    <col min="114" max="114" width="7.83203125" customWidth="1"/>
    <col min="115" max="115" width="6.83203125" customWidth="1"/>
    <col min="116" max="116" width="6.5" style="59" customWidth="1"/>
    <col min="117" max="117" width="8" customWidth="1"/>
    <col min="118" max="118" width="7.5" customWidth="1"/>
    <col min="119" max="119" width="10.5" customWidth="1"/>
    <col min="120" max="120" width="11.1640625" customWidth="1"/>
    <col min="121" max="122" width="8.5" customWidth="1"/>
    <col min="123" max="123" width="10.5" customWidth="1"/>
    <col min="124" max="124" width="7" style="64" customWidth="1"/>
    <col min="125" max="125" width="6.5" customWidth="1"/>
    <col min="126" max="126" width="7.5" customWidth="1"/>
  </cols>
  <sheetData>
    <row r="1" spans="1:126" ht="77" customHeight="1">
      <c r="B1" s="60"/>
      <c r="C1" s="46"/>
      <c r="D1" s="41"/>
      <c r="E1" s="60"/>
      <c r="F1" s="46"/>
      <c r="G1" s="41"/>
      <c r="H1" s="60"/>
      <c r="I1" s="46"/>
      <c r="J1" s="41"/>
      <c r="K1" s="60"/>
      <c r="L1" s="46"/>
      <c r="M1" s="32"/>
      <c r="N1" s="57"/>
      <c r="O1" s="41"/>
      <c r="P1" s="41"/>
      <c r="Q1" s="41"/>
      <c r="R1" s="74"/>
      <c r="S1" s="41"/>
      <c r="T1" s="53"/>
      <c r="U1" s="44"/>
      <c r="V1" s="63"/>
      <c r="W1" s="60"/>
      <c r="X1" s="46"/>
      <c r="Y1" s="32"/>
      <c r="Z1" s="57"/>
      <c r="AA1" s="41"/>
      <c r="AB1" s="41"/>
      <c r="AC1" s="41"/>
      <c r="AD1" s="74"/>
      <c r="AE1" s="41"/>
      <c r="AF1" s="53"/>
      <c r="AG1" s="44"/>
      <c r="AH1" s="63"/>
      <c r="AI1" s="60"/>
      <c r="AJ1" s="46"/>
      <c r="AK1" s="32"/>
      <c r="AL1" s="57"/>
      <c r="AM1" s="41"/>
      <c r="AN1" s="41"/>
      <c r="AO1" s="41"/>
      <c r="AP1" s="74"/>
      <c r="AQ1" s="41"/>
      <c r="AR1" s="53"/>
      <c r="AS1" s="44"/>
      <c r="AT1" s="63"/>
      <c r="AU1" s="76"/>
      <c r="AV1" s="46"/>
      <c r="AW1" s="32"/>
      <c r="AX1" s="57"/>
      <c r="AY1" s="41"/>
      <c r="AZ1" s="41"/>
      <c r="BA1" s="41"/>
      <c r="BB1" s="74"/>
      <c r="BC1" s="41"/>
      <c r="BD1" s="53"/>
      <c r="BE1" s="44"/>
      <c r="BF1" s="63"/>
      <c r="BG1" s="76"/>
      <c r="BH1" s="46"/>
      <c r="BI1" s="32"/>
      <c r="BJ1" s="57"/>
      <c r="BK1" s="41"/>
      <c r="BL1" s="41"/>
      <c r="BM1" s="74"/>
      <c r="BN1" s="41"/>
      <c r="BO1" s="53"/>
      <c r="BP1" s="44"/>
      <c r="BQ1" s="63"/>
      <c r="BR1" s="41"/>
      <c r="BS1" s="60"/>
      <c r="BT1" s="46"/>
      <c r="BU1" s="41"/>
      <c r="BV1" s="60"/>
      <c r="BW1" s="46"/>
      <c r="BX1" s="41"/>
      <c r="BY1" s="60"/>
      <c r="BZ1" s="46"/>
      <c r="CB1" s="57"/>
      <c r="CC1" s="52"/>
      <c r="CD1" s="41"/>
      <c r="CE1" s="41"/>
      <c r="CF1" s="74"/>
      <c r="CG1" s="41"/>
      <c r="CH1" s="53"/>
      <c r="CI1" s="44"/>
      <c r="CJ1" s="63"/>
      <c r="CK1" s="60"/>
      <c r="CL1" s="47"/>
      <c r="CN1" s="57"/>
      <c r="CO1" s="52"/>
      <c r="CP1" s="41"/>
      <c r="CQ1" s="41"/>
      <c r="CR1" s="74"/>
      <c r="CS1" s="41"/>
      <c r="CT1" s="53"/>
      <c r="CU1" s="44"/>
      <c r="CV1" s="63"/>
      <c r="CW1" s="60"/>
      <c r="CX1" s="47"/>
      <c r="CZ1" s="57"/>
      <c r="DA1" s="52"/>
      <c r="DB1" s="41"/>
      <c r="DC1" s="41"/>
      <c r="DD1" s="74"/>
      <c r="DE1" s="41"/>
      <c r="DF1" s="53"/>
      <c r="DG1" s="44"/>
      <c r="DH1" s="63"/>
      <c r="DI1" s="60"/>
      <c r="DJ1" s="41"/>
      <c r="DL1" s="57"/>
      <c r="DM1" s="52"/>
      <c r="DN1" s="41"/>
      <c r="DO1" s="41"/>
      <c r="DP1" s="74"/>
      <c r="DQ1" s="41"/>
      <c r="DR1" s="53"/>
      <c r="DS1" s="44"/>
      <c r="DT1" s="63"/>
      <c r="DU1" s="41"/>
      <c r="DV1" s="41"/>
    </row>
    <row r="2" spans="1:126">
      <c r="B2" s="61"/>
      <c r="C2" s="68"/>
      <c r="D2" s="61"/>
      <c r="E2" s="61"/>
      <c r="F2" s="68"/>
      <c r="G2" s="61"/>
      <c r="H2" s="61"/>
      <c r="I2" s="68"/>
      <c r="J2" s="61"/>
      <c r="K2" s="61"/>
      <c r="L2" s="1"/>
      <c r="M2" s="1"/>
      <c r="N2" s="58"/>
      <c r="O2" s="1"/>
      <c r="P2" s="32"/>
      <c r="Q2" s="32"/>
      <c r="R2" s="32"/>
      <c r="S2" s="35"/>
      <c r="T2" s="54"/>
      <c r="U2" s="48"/>
      <c r="V2" s="64"/>
      <c r="W2" s="61"/>
      <c r="X2" s="1"/>
      <c r="Y2" s="1"/>
      <c r="Z2" s="58"/>
      <c r="AB2" s="32"/>
      <c r="AC2" s="32"/>
      <c r="AD2" s="32"/>
      <c r="AE2" s="35"/>
      <c r="AF2" s="54"/>
      <c r="AG2" s="48"/>
      <c r="AI2" s="61"/>
      <c r="AJ2" s="68"/>
      <c r="AK2" s="1"/>
      <c r="AL2" s="58"/>
      <c r="AM2" s="61"/>
      <c r="AN2" s="32"/>
      <c r="AO2" s="32"/>
      <c r="AP2" s="32"/>
      <c r="AQ2" s="35"/>
      <c r="AR2" s="54"/>
      <c r="AS2" s="48"/>
      <c r="AT2" s="64"/>
      <c r="AU2" s="77"/>
      <c r="AV2" s="68"/>
      <c r="AW2" s="1"/>
      <c r="AX2" s="58"/>
      <c r="AY2" s="61"/>
      <c r="AZ2" s="32"/>
      <c r="BA2" s="32"/>
      <c r="BB2" s="32"/>
      <c r="BC2" s="35"/>
      <c r="BD2" s="54"/>
      <c r="BE2" s="48"/>
      <c r="BF2" s="64"/>
      <c r="BG2" s="77"/>
      <c r="BH2" s="68"/>
      <c r="BI2" s="1"/>
      <c r="BJ2" s="58"/>
      <c r="BK2" s="32"/>
      <c r="BL2" s="35"/>
      <c r="BM2" s="32"/>
      <c r="BN2" s="35"/>
      <c r="BO2" s="54"/>
      <c r="BP2" s="48"/>
      <c r="BQ2" s="64"/>
      <c r="BR2" s="61"/>
      <c r="BS2" s="61"/>
      <c r="BT2" s="68"/>
      <c r="BU2" s="61"/>
      <c r="BV2" s="61"/>
      <c r="BW2" s="68"/>
      <c r="BX2" s="61"/>
      <c r="BY2" s="61"/>
      <c r="BZ2" s="68"/>
      <c r="CA2" s="61"/>
      <c r="CB2" s="61"/>
      <c r="CC2" s="61"/>
      <c r="CE2" s="32"/>
      <c r="CF2" s="61"/>
      <c r="CG2" s="35"/>
      <c r="CH2" s="61"/>
      <c r="CI2" s="61"/>
      <c r="CJ2" s="61"/>
      <c r="CK2" s="61"/>
      <c r="CL2" s="1"/>
      <c r="CM2" s="1"/>
      <c r="CN2" s="58"/>
      <c r="CO2" s="39"/>
      <c r="CQ2" s="32"/>
      <c r="CR2" s="39"/>
      <c r="CS2" s="35"/>
      <c r="CT2" s="54"/>
      <c r="CU2" s="48"/>
      <c r="CW2" s="61"/>
      <c r="CX2" s="39"/>
      <c r="CY2" s="39"/>
      <c r="CZ2" s="58"/>
      <c r="DA2" s="39"/>
      <c r="DB2" s="32"/>
      <c r="DC2" s="32"/>
      <c r="DD2" s="39"/>
      <c r="DE2" s="35"/>
      <c r="DF2" s="54"/>
      <c r="DG2" s="48"/>
      <c r="DI2" s="61"/>
      <c r="DJ2" s="39"/>
      <c r="DN2" s="32"/>
      <c r="DO2" s="32"/>
      <c r="DQ2" s="35"/>
      <c r="DR2" s="54"/>
      <c r="DS2" s="48"/>
      <c r="DU2" s="48"/>
    </row>
    <row r="3" spans="1:126">
      <c r="B3" s="62"/>
      <c r="C3" s="68"/>
      <c r="D3" s="62"/>
      <c r="E3" s="62"/>
      <c r="F3" s="68"/>
      <c r="G3" s="62"/>
      <c r="H3" s="62"/>
      <c r="I3" s="70"/>
      <c r="J3" s="62"/>
      <c r="K3" s="62"/>
      <c r="M3" s="1"/>
      <c r="N3" s="55"/>
      <c r="O3" s="27"/>
      <c r="P3" s="32"/>
      <c r="Q3" s="32"/>
      <c r="R3" s="35"/>
      <c r="S3" s="35"/>
      <c r="T3" s="55"/>
      <c r="U3" s="49"/>
      <c r="V3" s="65"/>
      <c r="W3" s="62"/>
      <c r="Y3" s="1"/>
      <c r="Z3" s="55"/>
      <c r="AA3" s="27"/>
      <c r="AB3" s="32"/>
      <c r="AC3" s="32"/>
      <c r="AD3" s="35"/>
      <c r="AE3" s="35"/>
      <c r="AF3" s="55"/>
      <c r="AG3" s="49"/>
      <c r="AH3" s="65"/>
      <c r="AI3" s="62"/>
      <c r="AJ3" s="68"/>
      <c r="AK3" s="1"/>
      <c r="AL3" s="55"/>
      <c r="AM3" s="62"/>
      <c r="AN3" s="32"/>
      <c r="AO3" s="32"/>
      <c r="AP3" s="35"/>
      <c r="AQ3" s="35"/>
      <c r="AR3" s="55"/>
      <c r="AS3" s="49"/>
      <c r="AT3" s="65"/>
      <c r="AU3" s="78"/>
      <c r="AV3" s="68"/>
      <c r="AW3" s="1"/>
      <c r="AX3" s="55"/>
      <c r="AY3" s="62"/>
      <c r="AZ3" s="32"/>
      <c r="BA3" s="32"/>
      <c r="BB3" s="35"/>
      <c r="BC3" s="35"/>
      <c r="BD3" s="55"/>
      <c r="BE3" s="49"/>
      <c r="BF3" s="65"/>
      <c r="BG3" s="78"/>
      <c r="BH3" s="70"/>
      <c r="BI3" s="1"/>
      <c r="BJ3" s="55"/>
      <c r="BK3" s="32"/>
      <c r="BL3" s="32"/>
      <c r="BM3" s="35"/>
      <c r="BN3" s="35"/>
      <c r="BO3" s="55"/>
      <c r="BP3" s="49"/>
      <c r="BQ3" s="65"/>
      <c r="BR3" s="62"/>
      <c r="BS3" s="62"/>
      <c r="BT3" s="70"/>
      <c r="BU3" s="62"/>
      <c r="BV3" s="62"/>
      <c r="BW3" s="68"/>
      <c r="BX3" s="62"/>
      <c r="BY3" s="62"/>
      <c r="BZ3" s="68"/>
      <c r="CA3" s="1"/>
      <c r="CB3" s="55"/>
      <c r="CC3" s="27"/>
      <c r="CD3" s="68"/>
      <c r="CE3" s="32"/>
      <c r="CF3" s="35"/>
      <c r="CG3" s="35"/>
      <c r="CH3" s="55"/>
      <c r="CI3" s="49"/>
      <c r="CJ3" s="65"/>
      <c r="CK3" s="62"/>
      <c r="CM3" s="1"/>
      <c r="CN3" s="55"/>
      <c r="CO3" s="27"/>
      <c r="CQ3" s="32"/>
      <c r="CR3" s="35"/>
      <c r="CS3" s="35"/>
      <c r="CT3" s="55"/>
      <c r="CU3" s="49"/>
      <c r="CV3" s="65"/>
      <c r="CW3" s="62"/>
      <c r="CX3" s="39"/>
      <c r="CY3" s="1"/>
      <c r="CZ3" s="55"/>
      <c r="DA3" s="27"/>
      <c r="DB3" s="32"/>
      <c r="DC3" s="32"/>
      <c r="DD3" s="35"/>
      <c r="DE3" s="35"/>
      <c r="DF3" s="55"/>
      <c r="DG3" s="49"/>
      <c r="DH3" s="65"/>
      <c r="DI3" s="62"/>
      <c r="DJ3" s="39"/>
      <c r="DK3" s="1"/>
      <c r="DL3" s="55"/>
      <c r="DM3" s="27"/>
      <c r="DN3" s="32"/>
      <c r="DO3" s="32"/>
      <c r="DP3" s="35"/>
      <c r="DQ3" s="35"/>
      <c r="DR3" s="55"/>
      <c r="DS3" s="49"/>
      <c r="DT3" s="65"/>
      <c r="DU3" s="51"/>
    </row>
    <row r="4" spans="1:126">
      <c r="B4" s="62"/>
      <c r="C4" s="68"/>
      <c r="D4" s="62"/>
      <c r="E4" s="62"/>
      <c r="F4" s="68"/>
      <c r="G4" s="62"/>
      <c r="H4" s="62"/>
      <c r="I4" s="70"/>
      <c r="J4" s="62"/>
      <c r="K4" s="62"/>
      <c r="M4" s="1"/>
      <c r="N4" s="55"/>
      <c r="O4" s="27"/>
      <c r="P4" s="32"/>
      <c r="Q4" s="32"/>
      <c r="R4" s="35"/>
      <c r="S4" s="35"/>
      <c r="T4" s="55"/>
      <c r="U4" s="49"/>
      <c r="V4" s="65"/>
      <c r="W4" s="62"/>
      <c r="Y4" s="1"/>
      <c r="Z4" s="55"/>
      <c r="AA4" s="27"/>
      <c r="AB4" s="32"/>
      <c r="AC4" s="32"/>
      <c r="AD4" s="35"/>
      <c r="AE4" s="35"/>
      <c r="AF4" s="55"/>
      <c r="AG4" s="49"/>
      <c r="AH4" s="65"/>
      <c r="AI4" s="62"/>
      <c r="AJ4" s="68"/>
      <c r="AK4" s="1"/>
      <c r="AL4" s="55"/>
      <c r="AM4" s="62"/>
      <c r="AN4" s="32"/>
      <c r="AO4" s="32"/>
      <c r="AP4" s="35"/>
      <c r="AQ4" s="35"/>
      <c r="AR4" s="55"/>
      <c r="AS4" s="49"/>
      <c r="AT4" s="65"/>
      <c r="AU4" s="78"/>
      <c r="AV4" s="68"/>
      <c r="AW4" s="1"/>
      <c r="AX4" s="55"/>
      <c r="AY4" s="62"/>
      <c r="AZ4" s="32"/>
      <c r="BA4" s="32"/>
      <c r="BB4" s="35"/>
      <c r="BC4" s="35"/>
      <c r="BD4" s="55"/>
      <c r="BE4" s="49"/>
      <c r="BF4" s="65"/>
      <c r="BG4" s="78"/>
      <c r="BH4" s="70"/>
      <c r="BI4" s="1"/>
      <c r="BJ4" s="55"/>
      <c r="BK4" s="32"/>
      <c r="BL4" s="32"/>
      <c r="BM4" s="35"/>
      <c r="BN4" s="35"/>
      <c r="BO4" s="55"/>
      <c r="BP4" s="49"/>
      <c r="BQ4" s="65"/>
      <c r="BR4" s="62"/>
      <c r="BS4" s="62"/>
      <c r="BT4" s="70"/>
      <c r="BU4" s="62"/>
      <c r="BV4" s="62"/>
      <c r="BW4" s="68"/>
      <c r="BX4" s="62"/>
      <c r="BY4" s="62"/>
      <c r="BZ4" s="68"/>
      <c r="CA4" s="1"/>
      <c r="CB4" s="55"/>
      <c r="CC4" s="27"/>
      <c r="CE4" s="32"/>
      <c r="CF4" s="35"/>
      <c r="CG4" s="35"/>
      <c r="CH4" s="55"/>
      <c r="CI4" s="49"/>
      <c r="CJ4" s="65"/>
      <c r="CK4" s="62"/>
      <c r="CM4" s="1"/>
      <c r="CN4" s="55"/>
      <c r="CO4" s="27"/>
      <c r="CQ4" s="32"/>
      <c r="CR4" s="35"/>
      <c r="CS4" s="35"/>
      <c r="CT4" s="55"/>
      <c r="CU4" s="49"/>
      <c r="CV4" s="65"/>
      <c r="CW4" s="62"/>
      <c r="CX4" s="39"/>
      <c r="CY4" s="1"/>
      <c r="CZ4" s="55"/>
      <c r="DA4" s="27"/>
      <c r="DB4" s="32"/>
      <c r="DC4" s="32"/>
      <c r="DD4" s="35"/>
      <c r="DE4" s="35"/>
      <c r="DF4" s="55"/>
      <c r="DG4" s="49"/>
      <c r="DH4" s="65"/>
      <c r="DI4" s="62"/>
      <c r="DJ4" s="39"/>
      <c r="DK4" s="1"/>
      <c r="DL4" s="55"/>
      <c r="DM4" s="27"/>
      <c r="DN4" s="32"/>
      <c r="DO4" s="32"/>
      <c r="DP4" s="35"/>
      <c r="DQ4" s="35"/>
      <c r="DR4" s="55"/>
      <c r="DS4" s="49"/>
      <c r="DT4" s="65"/>
      <c r="DU4" s="51"/>
    </row>
    <row r="5" spans="1:126">
      <c r="B5" s="62"/>
      <c r="C5" s="68"/>
      <c r="D5" s="62"/>
      <c r="E5" s="62"/>
      <c r="F5" s="68"/>
      <c r="G5" s="62"/>
      <c r="H5" s="62"/>
      <c r="I5" s="70"/>
      <c r="J5" s="62"/>
      <c r="K5" s="62"/>
      <c r="M5" s="1"/>
      <c r="N5" s="55"/>
      <c r="O5" s="27"/>
      <c r="P5" s="32"/>
      <c r="Q5" s="32"/>
      <c r="R5" s="35"/>
      <c r="S5" s="35"/>
      <c r="T5" s="55"/>
      <c r="U5" s="49"/>
      <c r="V5" s="65"/>
      <c r="W5" s="62"/>
      <c r="Y5" s="1"/>
      <c r="Z5" s="55"/>
      <c r="AA5" s="27"/>
      <c r="AB5" s="32"/>
      <c r="AC5" s="32"/>
      <c r="AD5" s="35"/>
      <c r="AE5" s="35"/>
      <c r="AF5" s="55"/>
      <c r="AG5" s="49"/>
      <c r="AH5" s="65"/>
      <c r="AI5" s="62"/>
      <c r="AJ5" s="68"/>
      <c r="AK5" s="1"/>
      <c r="AL5" s="55"/>
      <c r="AM5" s="62"/>
      <c r="AN5" s="32"/>
      <c r="AO5" s="32"/>
      <c r="AP5" s="35"/>
      <c r="AQ5" s="35"/>
      <c r="AR5" s="55"/>
      <c r="AS5" s="49"/>
      <c r="AT5" s="65"/>
      <c r="AU5" s="78"/>
      <c r="AV5" s="68"/>
      <c r="AW5" s="1"/>
      <c r="AX5" s="55"/>
      <c r="AY5" s="62"/>
      <c r="AZ5" s="32"/>
      <c r="BA5" s="32"/>
      <c r="BB5" s="35"/>
      <c r="BC5" s="35"/>
      <c r="BD5" s="55"/>
      <c r="BE5" s="49"/>
      <c r="BF5" s="65"/>
      <c r="BG5" s="78"/>
      <c r="BH5" s="70"/>
      <c r="BI5" s="1"/>
      <c r="BJ5" s="55"/>
      <c r="BK5" s="32"/>
      <c r="BL5" s="32"/>
      <c r="BM5" s="35"/>
      <c r="BN5" s="35"/>
      <c r="BO5" s="55"/>
      <c r="BP5" s="49"/>
      <c r="BQ5" s="65"/>
      <c r="BR5" s="62"/>
      <c r="BS5" s="62"/>
      <c r="BT5" s="70"/>
      <c r="BU5" s="62"/>
      <c r="BV5" s="62"/>
      <c r="BW5" s="68"/>
      <c r="BX5" s="62"/>
      <c r="BY5" s="62"/>
      <c r="BZ5" s="68"/>
      <c r="CA5" s="1"/>
      <c r="CB5" s="55"/>
      <c r="CC5" s="27"/>
      <c r="CE5" s="32"/>
      <c r="CF5" s="35"/>
      <c r="CG5" s="35"/>
      <c r="CH5" s="55"/>
      <c r="CI5" s="49"/>
      <c r="CJ5" s="65"/>
      <c r="CK5" s="62"/>
      <c r="CM5" s="1"/>
      <c r="CN5" s="55"/>
      <c r="CO5" s="27"/>
      <c r="CQ5" s="32"/>
      <c r="CR5" s="35"/>
      <c r="CS5" s="35"/>
      <c r="CT5" s="55"/>
      <c r="CU5" s="49"/>
      <c r="CV5" s="65"/>
      <c r="CW5" s="62"/>
      <c r="CX5" s="39"/>
      <c r="CY5" s="1"/>
      <c r="CZ5" s="55"/>
      <c r="DA5" s="27"/>
      <c r="DB5" s="32"/>
      <c r="DC5" s="32"/>
      <c r="DD5" s="35"/>
      <c r="DE5" s="35"/>
      <c r="DF5" s="55"/>
      <c r="DG5" s="49"/>
      <c r="DH5" s="65"/>
      <c r="DI5" s="62"/>
      <c r="DJ5" s="39"/>
      <c r="DK5" s="1"/>
      <c r="DL5" s="55"/>
      <c r="DM5" s="27"/>
      <c r="DN5" s="32"/>
      <c r="DO5" s="32"/>
      <c r="DP5" s="35"/>
      <c r="DQ5" s="35"/>
      <c r="DR5" s="55"/>
      <c r="DS5" s="49"/>
      <c r="DT5" s="65"/>
      <c r="DU5" s="51"/>
    </row>
    <row r="6" spans="1:126">
      <c r="B6" s="62"/>
      <c r="C6" s="68"/>
      <c r="D6" s="62"/>
      <c r="E6" s="62"/>
      <c r="F6" s="68"/>
      <c r="G6" s="62"/>
      <c r="H6" s="62"/>
      <c r="I6" s="70"/>
      <c r="J6" s="62"/>
      <c r="K6" s="62"/>
      <c r="M6" s="1"/>
      <c r="N6" s="55"/>
      <c r="O6" s="27"/>
      <c r="P6" s="32"/>
      <c r="Q6" s="32"/>
      <c r="R6" s="35"/>
      <c r="S6" s="35"/>
      <c r="T6" s="55"/>
      <c r="U6" s="49"/>
      <c r="V6" s="65"/>
      <c r="W6" s="62"/>
      <c r="Y6" s="1"/>
      <c r="Z6" s="55"/>
      <c r="AA6" s="27"/>
      <c r="AB6" s="32"/>
      <c r="AC6" s="32"/>
      <c r="AD6" s="35"/>
      <c r="AE6" s="35"/>
      <c r="AF6" s="55"/>
      <c r="AG6" s="49"/>
      <c r="AH6" s="65"/>
      <c r="AI6" s="62"/>
      <c r="AJ6" s="68"/>
      <c r="AK6" s="1"/>
      <c r="AL6" s="55"/>
      <c r="AM6" s="62"/>
      <c r="AN6" s="32"/>
      <c r="AO6" s="32"/>
      <c r="AP6" s="35"/>
      <c r="AQ6" s="35"/>
      <c r="AR6" s="55"/>
      <c r="AS6" s="49"/>
      <c r="AT6" s="65"/>
      <c r="AU6" s="78"/>
      <c r="AV6" s="68"/>
      <c r="AW6" s="1"/>
      <c r="AX6" s="55"/>
      <c r="AY6" s="62"/>
      <c r="AZ6" s="32"/>
      <c r="BA6" s="32"/>
      <c r="BB6" s="35"/>
      <c r="BC6" s="35"/>
      <c r="BD6" s="55"/>
      <c r="BE6" s="49"/>
      <c r="BF6" s="65"/>
      <c r="BG6" s="78"/>
      <c r="BH6" s="70"/>
      <c r="BI6" s="1"/>
      <c r="BJ6" s="55"/>
      <c r="BK6" s="32"/>
      <c r="BL6" s="32"/>
      <c r="BM6" s="35"/>
      <c r="BN6" s="35"/>
      <c r="BO6" s="55"/>
      <c r="BP6" s="49"/>
      <c r="BQ6" s="65"/>
      <c r="BR6" s="62"/>
      <c r="BS6" s="62"/>
      <c r="BT6" s="70"/>
      <c r="BU6" s="62"/>
      <c r="BV6" s="62"/>
      <c r="BW6" s="68"/>
      <c r="BX6" s="62"/>
      <c r="BY6" s="62"/>
      <c r="BZ6" s="68"/>
      <c r="CA6" s="1"/>
      <c r="CB6" s="55"/>
      <c r="CC6" s="27"/>
      <c r="CE6" s="32"/>
      <c r="CF6" s="35"/>
      <c r="CG6" s="35"/>
      <c r="CH6" s="55"/>
      <c r="CI6" s="49"/>
      <c r="CJ6" s="65"/>
      <c r="CK6" s="62"/>
      <c r="CM6" s="1"/>
      <c r="CN6" s="55"/>
      <c r="CO6" s="27"/>
      <c r="CQ6" s="32"/>
      <c r="CR6" s="35"/>
      <c r="CS6" s="35"/>
      <c r="CT6" s="55"/>
      <c r="CU6" s="49"/>
      <c r="CV6" s="65"/>
      <c r="CW6" s="62"/>
      <c r="CX6" s="39"/>
      <c r="CY6" s="1"/>
      <c r="CZ6" s="55"/>
      <c r="DA6" s="27"/>
      <c r="DB6" s="32"/>
      <c r="DC6" s="32"/>
      <c r="DD6" s="35"/>
      <c r="DE6" s="35"/>
      <c r="DF6" s="55"/>
      <c r="DG6" s="49"/>
      <c r="DH6" s="65"/>
      <c r="DI6" s="62"/>
      <c r="DJ6" s="39"/>
      <c r="DK6" s="1"/>
      <c r="DL6" s="55"/>
      <c r="DM6" s="27"/>
      <c r="DN6" s="32"/>
      <c r="DO6" s="32"/>
      <c r="DP6" s="35"/>
      <c r="DQ6" s="35"/>
      <c r="DR6" s="55"/>
      <c r="DS6" s="49"/>
      <c r="DT6" s="65"/>
      <c r="DU6" s="51"/>
    </row>
    <row r="7" spans="1:126" ht="22">
      <c r="A7" s="43"/>
      <c r="B7" s="62"/>
      <c r="C7" s="68"/>
      <c r="D7" s="56"/>
      <c r="E7" s="62"/>
      <c r="F7" s="68"/>
      <c r="G7" s="56"/>
      <c r="H7" s="62"/>
      <c r="I7" s="68"/>
      <c r="J7" s="56"/>
      <c r="K7" s="62"/>
      <c r="M7" s="1"/>
      <c r="N7" s="55"/>
      <c r="O7" s="56"/>
      <c r="P7" s="32"/>
      <c r="Q7" s="32"/>
      <c r="R7" s="35"/>
      <c r="S7" s="35"/>
      <c r="T7" s="55"/>
      <c r="U7" s="49"/>
      <c r="V7" s="65"/>
      <c r="W7" s="62"/>
      <c r="Y7" s="1"/>
      <c r="Z7" s="55"/>
      <c r="AA7" s="56"/>
      <c r="AB7" s="32"/>
      <c r="AC7" s="32"/>
      <c r="AD7" s="35"/>
      <c r="AE7" s="35"/>
      <c r="AF7" s="55"/>
      <c r="AG7" s="49"/>
      <c r="AH7" s="65"/>
      <c r="AI7" s="62"/>
      <c r="AJ7" s="68"/>
      <c r="AK7" s="1"/>
      <c r="AL7" s="55"/>
      <c r="AM7" s="56"/>
      <c r="AN7" s="32"/>
      <c r="AO7" s="32"/>
      <c r="AP7" s="35"/>
      <c r="AQ7" s="35"/>
      <c r="AR7" s="55"/>
      <c r="AS7" s="49"/>
      <c r="AT7" s="65"/>
      <c r="AU7" s="78"/>
      <c r="AV7" s="68"/>
      <c r="AW7" s="1"/>
      <c r="AX7" s="55"/>
      <c r="AY7" s="56"/>
      <c r="AZ7" s="32"/>
      <c r="BA7" s="32"/>
      <c r="BB7" s="35"/>
      <c r="BC7" s="35"/>
      <c r="BD7" s="55"/>
      <c r="BE7" s="49"/>
      <c r="BF7" s="65"/>
      <c r="BG7" s="78"/>
      <c r="BH7" s="68"/>
      <c r="BI7" s="1"/>
      <c r="BJ7" s="55"/>
      <c r="BK7" s="32"/>
      <c r="BL7" s="32"/>
      <c r="BM7" s="35"/>
      <c r="BN7" s="35"/>
      <c r="BO7" s="55"/>
      <c r="BP7" s="49"/>
      <c r="BQ7" s="65"/>
      <c r="BR7" s="56"/>
      <c r="BS7" s="62"/>
      <c r="BT7" s="70"/>
      <c r="BU7" s="56"/>
      <c r="BV7" s="62"/>
      <c r="BW7" s="68"/>
      <c r="BX7" s="56"/>
      <c r="BY7" s="62"/>
      <c r="BZ7" s="68"/>
      <c r="CA7" s="1"/>
      <c r="CB7" s="55"/>
      <c r="CC7" s="56"/>
      <c r="CE7" s="32"/>
      <c r="CF7" s="35"/>
      <c r="CG7" s="35"/>
      <c r="CH7" s="55"/>
      <c r="CI7" s="49"/>
      <c r="CJ7" s="65"/>
      <c r="CK7" s="62"/>
      <c r="CM7" s="1"/>
      <c r="CN7" s="55"/>
      <c r="CO7" s="56"/>
      <c r="CQ7" s="32"/>
      <c r="CR7" s="35"/>
      <c r="CS7" s="35"/>
      <c r="CT7" s="55"/>
      <c r="CU7" s="49"/>
      <c r="CV7" s="65"/>
      <c r="CW7" s="62"/>
      <c r="CX7" s="39"/>
      <c r="CY7" s="1"/>
      <c r="CZ7" s="55"/>
      <c r="DA7" s="56"/>
      <c r="DB7" s="32"/>
      <c r="DC7" s="32"/>
      <c r="DD7" s="35"/>
      <c r="DE7" s="35"/>
      <c r="DF7" s="55"/>
      <c r="DG7" s="49"/>
      <c r="DH7" s="69"/>
      <c r="DI7" s="62"/>
      <c r="DJ7" s="39"/>
      <c r="DK7" s="1"/>
      <c r="DL7" s="55"/>
      <c r="DM7" s="56"/>
      <c r="DN7" s="32"/>
      <c r="DO7" s="32"/>
      <c r="DP7" s="35"/>
      <c r="DQ7" s="35"/>
      <c r="DR7" s="55"/>
      <c r="DS7" s="49"/>
      <c r="DT7" s="69"/>
      <c r="DU7" s="51"/>
    </row>
    <row r="8" spans="1:126" ht="22">
      <c r="B8" s="62"/>
      <c r="C8" s="68"/>
      <c r="D8" s="62"/>
      <c r="E8" s="62"/>
      <c r="F8" s="68"/>
      <c r="G8" s="62"/>
      <c r="H8" s="62"/>
      <c r="I8" s="70"/>
      <c r="J8" s="62"/>
      <c r="K8" s="62"/>
      <c r="M8" s="1"/>
      <c r="N8" s="55"/>
      <c r="O8" s="27"/>
      <c r="P8" s="32"/>
      <c r="Q8" s="25"/>
      <c r="R8" s="28"/>
      <c r="S8" s="35"/>
      <c r="T8" s="55"/>
      <c r="U8" s="28"/>
      <c r="V8" s="69"/>
      <c r="W8" s="62"/>
      <c r="Y8" s="1"/>
      <c r="Z8" s="55"/>
      <c r="AA8" s="27"/>
      <c r="AB8" s="32"/>
      <c r="AC8" s="25"/>
      <c r="AD8" s="28"/>
      <c r="AE8" s="35"/>
      <c r="AF8" s="55"/>
      <c r="AG8" s="28"/>
      <c r="AH8" s="69"/>
      <c r="AI8" s="62"/>
      <c r="AJ8" s="68"/>
      <c r="AK8" s="1"/>
      <c r="AL8" s="55"/>
      <c r="AM8" s="62"/>
      <c r="AN8" s="32"/>
      <c r="AO8" s="25"/>
      <c r="AP8" s="28"/>
      <c r="AQ8" s="35"/>
      <c r="AR8" s="55"/>
      <c r="AS8" s="28"/>
      <c r="AT8" s="69"/>
      <c r="AU8" s="78"/>
      <c r="AV8" s="68"/>
      <c r="AW8" s="1"/>
      <c r="AX8" s="55"/>
      <c r="AY8" s="62"/>
      <c r="AZ8" s="32"/>
      <c r="BA8" s="25"/>
      <c r="BB8" s="28"/>
      <c r="BC8" s="35"/>
      <c r="BD8" s="55"/>
      <c r="BE8" s="28"/>
      <c r="BF8" s="69"/>
      <c r="BG8" s="78"/>
      <c r="BH8" s="68"/>
      <c r="BI8" s="1"/>
      <c r="BJ8" s="55"/>
      <c r="BK8" s="32"/>
      <c r="BL8" s="28"/>
      <c r="BM8" s="28"/>
      <c r="BN8" s="35"/>
      <c r="BO8" s="55"/>
      <c r="BP8" s="28"/>
      <c r="BQ8" s="69"/>
      <c r="BR8" s="62"/>
      <c r="BS8" s="62"/>
      <c r="BT8" s="70"/>
      <c r="BU8" s="62"/>
      <c r="BV8" s="62"/>
      <c r="BW8" s="68"/>
      <c r="BX8" s="62"/>
      <c r="BY8" s="62"/>
      <c r="BZ8" s="68"/>
      <c r="CA8" s="1"/>
      <c r="CB8" s="55"/>
      <c r="CC8" s="27"/>
      <c r="CE8" s="25"/>
      <c r="CF8" s="28"/>
      <c r="CG8" s="35"/>
      <c r="CH8" s="55"/>
      <c r="CI8" s="28"/>
      <c r="CJ8" s="69"/>
      <c r="CK8" s="62"/>
      <c r="CM8" s="1"/>
      <c r="CN8" s="55"/>
      <c r="CO8" s="27"/>
      <c r="CQ8" s="25"/>
      <c r="CR8" s="28"/>
      <c r="CS8" s="35"/>
      <c r="CT8" s="55"/>
      <c r="CU8" s="28"/>
      <c r="CV8" s="69"/>
      <c r="CW8" s="62"/>
      <c r="CX8" s="32"/>
      <c r="CY8" s="1"/>
      <c r="CZ8" s="55"/>
      <c r="DA8" s="27"/>
      <c r="DB8" s="32"/>
      <c r="DC8" s="32"/>
      <c r="DD8" s="28"/>
      <c r="DE8" s="35"/>
      <c r="DF8" s="55"/>
      <c r="DG8" s="49"/>
      <c r="DH8" s="69"/>
      <c r="DI8" s="62"/>
      <c r="DJ8" s="32"/>
      <c r="DK8" s="1"/>
      <c r="DL8" s="55"/>
      <c r="DM8" s="27"/>
      <c r="DN8" s="32"/>
      <c r="DO8" s="32"/>
      <c r="DP8" s="28"/>
      <c r="DQ8" s="35"/>
      <c r="DR8" s="55"/>
      <c r="DS8" s="49"/>
      <c r="DT8" s="65"/>
      <c r="DU8" s="51"/>
    </row>
    <row r="9" spans="1:126">
      <c r="B9" s="62"/>
      <c r="C9" s="68"/>
      <c r="D9" s="27"/>
      <c r="E9" s="62"/>
      <c r="F9" s="68"/>
      <c r="G9" s="27"/>
      <c r="H9" s="62"/>
      <c r="I9" s="68"/>
      <c r="J9" s="27"/>
      <c r="K9" s="62"/>
      <c r="M9" s="1"/>
      <c r="N9" s="55"/>
      <c r="O9" s="27"/>
      <c r="P9" s="32"/>
      <c r="Q9" s="32"/>
      <c r="R9" s="35"/>
      <c r="S9" s="35"/>
      <c r="T9" s="55"/>
      <c r="U9" s="49"/>
      <c r="V9" s="65"/>
      <c r="W9" s="62"/>
      <c r="Y9" s="1"/>
      <c r="Z9" s="55"/>
      <c r="AA9" s="27"/>
      <c r="AB9" s="32"/>
      <c r="AC9" s="32"/>
      <c r="AD9" s="35"/>
      <c r="AE9" s="35"/>
      <c r="AF9" s="55"/>
      <c r="AG9" s="49"/>
      <c r="AH9" s="65"/>
      <c r="AI9" s="62"/>
      <c r="AJ9" s="68"/>
      <c r="AK9" s="1"/>
      <c r="AL9" s="55"/>
      <c r="AM9" s="27"/>
      <c r="AN9" s="32"/>
      <c r="AO9" s="32"/>
      <c r="AP9" s="35"/>
      <c r="AQ9" s="35"/>
      <c r="AR9" s="55"/>
      <c r="AS9" s="49"/>
      <c r="AT9" s="65"/>
      <c r="AU9" s="78"/>
      <c r="AV9" s="68"/>
      <c r="AW9" s="1"/>
      <c r="AX9" s="55"/>
      <c r="AY9" s="27"/>
      <c r="AZ9" s="32"/>
      <c r="BA9" s="32"/>
      <c r="BB9" s="35"/>
      <c r="BC9" s="35"/>
      <c r="BD9" s="55"/>
      <c r="BE9" s="49"/>
      <c r="BF9" s="65"/>
      <c r="BG9" s="78"/>
      <c r="BH9" s="68"/>
      <c r="BI9" s="1"/>
      <c r="BJ9" s="55"/>
      <c r="BK9" s="32"/>
      <c r="BL9" s="32"/>
      <c r="BM9" s="35"/>
      <c r="BN9" s="35"/>
      <c r="BO9" s="55"/>
      <c r="BP9" s="49"/>
      <c r="BQ9" s="65"/>
      <c r="BR9" s="27"/>
      <c r="BS9" s="62"/>
      <c r="BT9" s="70"/>
      <c r="BU9" s="27"/>
      <c r="BV9" s="62"/>
      <c r="BW9" s="68"/>
      <c r="BX9" s="27"/>
      <c r="BY9" s="62"/>
      <c r="BZ9" s="68"/>
      <c r="CA9" s="1"/>
      <c r="CB9" s="55"/>
      <c r="CC9" s="27"/>
      <c r="CE9" s="32"/>
      <c r="CF9" s="35"/>
      <c r="CG9" s="35"/>
      <c r="CH9" s="55"/>
      <c r="CI9" s="49"/>
      <c r="CJ9" s="65"/>
      <c r="CK9" s="62"/>
      <c r="CM9" s="1"/>
      <c r="CN9" s="55"/>
      <c r="CO9" s="27"/>
      <c r="CQ9" s="32"/>
      <c r="CR9" s="35"/>
      <c r="CS9" s="35"/>
      <c r="CT9" s="55"/>
      <c r="CU9" s="49"/>
      <c r="CV9" s="65"/>
      <c r="CW9" s="62"/>
      <c r="CX9" s="39"/>
      <c r="CY9" s="1"/>
      <c r="CZ9" s="55"/>
      <c r="DA9" s="27"/>
      <c r="DB9" s="32"/>
      <c r="DC9" s="32"/>
      <c r="DD9" s="35"/>
      <c r="DE9" s="35"/>
      <c r="DF9" s="55"/>
      <c r="DG9" s="49"/>
      <c r="DH9" s="65"/>
      <c r="DI9" s="62"/>
      <c r="DJ9" s="39"/>
      <c r="DK9" s="1"/>
      <c r="DL9" s="55"/>
      <c r="DM9" s="27"/>
      <c r="DN9" s="32"/>
      <c r="DO9" s="32"/>
      <c r="DP9" s="35"/>
      <c r="DQ9" s="35"/>
      <c r="DR9" s="55"/>
      <c r="DS9" s="49"/>
      <c r="DT9" s="65"/>
      <c r="DU9" s="51"/>
    </row>
    <row r="10" spans="1:126">
      <c r="P10" s="32"/>
      <c r="V10" s="48"/>
      <c r="AB10" s="32"/>
      <c r="AI10" s="62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8"/>
      <c r="BG10" s="78"/>
      <c r="BS10" s="62"/>
      <c r="DB10" s="32"/>
      <c r="DJ10" s="38"/>
      <c r="DN10" s="32"/>
    </row>
    <row r="11" spans="1:126">
      <c r="AI11" s="62"/>
      <c r="AU11" s="78"/>
      <c r="BG11" s="78"/>
      <c r="BS11" s="62"/>
    </row>
    <row r="12" spans="1:126" ht="22">
      <c r="AD12" s="33"/>
      <c r="AI12" s="62"/>
      <c r="AU12" s="78"/>
      <c r="BB12" s="33"/>
      <c r="BG12" s="78"/>
      <c r="BM12" s="33"/>
      <c r="BS12" s="62"/>
      <c r="CR12" s="33"/>
      <c r="DP12" s="33"/>
    </row>
    <row r="13" spans="1:126">
      <c r="AI13" s="62"/>
      <c r="AU13" s="78"/>
      <c r="BG13" s="78"/>
      <c r="BS13" s="62"/>
    </row>
    <row r="14" spans="1:126" ht="22">
      <c r="AI14" s="62"/>
      <c r="AU14" s="78"/>
      <c r="BG14" s="78"/>
      <c r="BS14" s="62"/>
      <c r="CI14" s="72"/>
    </row>
    <row r="15" spans="1:126" ht="22">
      <c r="AC15" s="73"/>
      <c r="AG15" s="33"/>
      <c r="AI15" s="62"/>
      <c r="AU15" s="78"/>
      <c r="BA15" s="73"/>
      <c r="BE15" s="33"/>
      <c r="BG15" s="78"/>
      <c r="BL15" s="73"/>
      <c r="BO15" s="33"/>
      <c r="BP15" s="33"/>
      <c r="BS15" s="62"/>
      <c r="CQ15" s="73"/>
      <c r="CU15" s="33"/>
      <c r="DO15" s="73"/>
      <c r="DS15" s="33"/>
    </row>
    <row r="16" spans="1:126">
      <c r="AI16" s="62"/>
      <c r="AU16" s="78"/>
      <c r="BG16" s="78"/>
      <c r="BS16" s="62"/>
    </row>
    <row r="17" spans="29:123">
      <c r="AI17" s="62"/>
      <c r="AU17" s="78"/>
      <c r="BG17" s="78"/>
      <c r="BS17" s="62"/>
    </row>
    <row r="18" spans="29:123" ht="22">
      <c r="AC18" s="50"/>
      <c r="AG18" s="33"/>
      <c r="AH18" s="63"/>
      <c r="AI18" s="62"/>
      <c r="AU18" s="78"/>
      <c r="BA18" s="50"/>
      <c r="BE18" s="33"/>
      <c r="BG18" s="78"/>
      <c r="BL18" s="50"/>
      <c r="BO18" s="33"/>
      <c r="BP18" s="33"/>
      <c r="BS18" s="62"/>
      <c r="CQ18" s="50"/>
      <c r="CU18" s="33"/>
      <c r="DO18" s="50"/>
      <c r="DS18" s="33"/>
    </row>
    <row r="19" spans="29:123">
      <c r="AH19" s="66"/>
      <c r="AI19" s="62"/>
      <c r="AU19" s="78"/>
      <c r="BG19" s="78"/>
      <c r="BS19" s="62"/>
    </row>
    <row r="20" spans="29:123">
      <c r="AH20" s="65"/>
      <c r="AI20" s="62"/>
      <c r="AU20" s="78"/>
      <c r="BG20" s="78"/>
      <c r="BS20" s="62"/>
      <c r="DA20" s="20"/>
      <c r="DD20" s="20"/>
      <c r="DE20" s="20"/>
      <c r="DF20" s="20"/>
      <c r="DG20" s="20"/>
      <c r="DH20" s="67"/>
      <c r="DI20" s="20"/>
    </row>
    <row r="21" spans="29:123">
      <c r="AH21" s="65"/>
      <c r="DB21" s="20"/>
    </row>
    <row r="22" spans="29:123">
      <c r="AH22" s="65"/>
    </row>
    <row r="23" spans="29:123">
      <c r="AH23" s="65"/>
    </row>
    <row r="24" spans="29:123">
      <c r="AH24" s="65"/>
    </row>
    <row r="25" spans="29:123">
      <c r="AH25" s="65"/>
    </row>
    <row r="26" spans="29:123">
      <c r="AH26" s="6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DA84-B543-D04D-9541-0AEB13011291}">
  <dimension ref="A1:O52"/>
  <sheetViews>
    <sheetView zoomScale="110" zoomScaleNormal="110" workbookViewId="0">
      <selection activeCell="A32" sqref="A32"/>
    </sheetView>
  </sheetViews>
  <sheetFormatPr baseColWidth="10" defaultRowHeight="16"/>
  <cols>
    <col min="1" max="1" width="36" customWidth="1"/>
    <col min="2" max="2" width="12.33203125" bestFit="1" customWidth="1"/>
    <col min="3" max="8" width="12.33203125" customWidth="1"/>
    <col min="9" max="9" width="12.33203125" bestFit="1" customWidth="1"/>
    <col min="10" max="10" width="12.33203125" customWidth="1"/>
    <col min="13" max="13" width="11.6640625" customWidth="1"/>
  </cols>
  <sheetData>
    <row r="1" spans="1:15">
      <c r="B1" s="2"/>
      <c r="C1" s="41"/>
      <c r="D1" s="41"/>
      <c r="E1" s="2"/>
      <c r="F1" s="2"/>
      <c r="G1" s="41"/>
      <c r="H1" s="41"/>
      <c r="I1" s="2"/>
      <c r="J1" s="41"/>
      <c r="K1" s="41"/>
      <c r="L1" s="2"/>
      <c r="M1" s="2"/>
      <c r="N1" s="41"/>
      <c r="O1" s="41"/>
    </row>
    <row r="2" spans="1:15">
      <c r="A2" s="37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O2" s="25"/>
    </row>
    <row r="3" spans="1:15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O3" s="32"/>
    </row>
    <row r="4" spans="1:15">
      <c r="A4" s="37"/>
    </row>
    <row r="5" spans="1:15">
      <c r="A5" s="37"/>
    </row>
    <row r="6" spans="1:15">
      <c r="A6" s="37"/>
      <c r="B6" s="42"/>
      <c r="C6" s="42"/>
      <c r="I6" s="42"/>
      <c r="J6" s="42"/>
    </row>
    <row r="7" spans="1:15">
      <c r="A7" s="37"/>
    </row>
    <row r="8" spans="1:15">
      <c r="A8" s="37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O8" s="25"/>
    </row>
    <row r="9" spans="1:15">
      <c r="A9" s="37"/>
    </row>
    <row r="10" spans="1:15">
      <c r="A10" s="37"/>
    </row>
    <row r="12" spans="1:15">
      <c r="B12" s="39"/>
      <c r="C12" s="39"/>
      <c r="D12" s="39"/>
      <c r="E12" s="35"/>
      <c r="F12" s="35"/>
      <c r="G12" s="35"/>
      <c r="H12" s="35"/>
      <c r="I12" s="38"/>
      <c r="J12" s="38"/>
      <c r="K12" s="39"/>
      <c r="L12" s="35"/>
      <c r="M12" s="35"/>
      <c r="O12" s="35"/>
    </row>
    <row r="13" spans="1:15">
      <c r="B13" s="39"/>
      <c r="C13" s="40"/>
      <c r="D13" s="40"/>
      <c r="E13" s="35"/>
      <c r="F13" s="35"/>
      <c r="G13" s="35"/>
      <c r="H13" s="40"/>
      <c r="I13" s="38"/>
      <c r="J13" s="40"/>
      <c r="K13" s="40"/>
      <c r="L13" s="35"/>
      <c r="M13" s="35"/>
      <c r="N13" s="35"/>
      <c r="O13" s="40"/>
    </row>
    <row r="14" spans="1:15">
      <c r="B14" s="39"/>
      <c r="C14" s="40"/>
      <c r="D14" s="40"/>
      <c r="E14" s="35"/>
      <c r="F14" s="35"/>
      <c r="G14" s="35"/>
      <c r="H14" s="40"/>
      <c r="I14" s="38"/>
      <c r="J14" s="40"/>
      <c r="K14" s="40"/>
      <c r="L14" s="35"/>
      <c r="M14" s="35"/>
      <c r="N14" s="35"/>
      <c r="O14" s="40"/>
    </row>
    <row r="15" spans="1:15">
      <c r="B15" s="39"/>
      <c r="C15" s="40"/>
      <c r="D15" s="40"/>
      <c r="E15" s="35"/>
      <c r="F15" s="35"/>
      <c r="G15" s="35"/>
      <c r="H15" s="40"/>
      <c r="I15" s="38"/>
      <c r="J15" s="40"/>
      <c r="K15" s="40"/>
      <c r="L15" s="35"/>
      <c r="M15" s="35"/>
      <c r="N15" s="35"/>
      <c r="O15" s="40"/>
    </row>
    <row r="16" spans="1:15">
      <c r="B16" s="39"/>
      <c r="C16" s="40"/>
      <c r="D16" s="40"/>
      <c r="E16" s="35"/>
      <c r="F16" s="35"/>
      <c r="G16" s="35"/>
      <c r="H16" s="40"/>
      <c r="I16" s="38"/>
      <c r="J16" s="40"/>
      <c r="K16" s="40"/>
      <c r="L16" s="35"/>
      <c r="M16" s="35"/>
      <c r="N16" s="35"/>
      <c r="O16" s="40"/>
    </row>
    <row r="17" spans="1:15">
      <c r="A17" s="43"/>
      <c r="B17" s="39"/>
      <c r="C17" s="40"/>
      <c r="D17" s="40"/>
      <c r="E17" s="35"/>
      <c r="F17" s="28"/>
      <c r="G17" s="35"/>
      <c r="H17" s="40"/>
      <c r="I17" s="38"/>
      <c r="J17" s="40"/>
      <c r="K17" s="40"/>
      <c r="L17" s="35"/>
      <c r="M17" s="28"/>
      <c r="N17" s="35"/>
      <c r="O17" s="40"/>
    </row>
    <row r="18" spans="1:15">
      <c r="B18" s="32"/>
      <c r="C18" s="40"/>
      <c r="D18" s="40"/>
      <c r="E18" s="35"/>
      <c r="F18" s="35"/>
      <c r="G18" s="35"/>
      <c r="H18" s="40"/>
      <c r="I18" s="25"/>
      <c r="J18" s="40"/>
      <c r="K18" s="40"/>
      <c r="L18" s="35"/>
      <c r="M18" s="35"/>
      <c r="N18" s="35"/>
      <c r="O18" s="40"/>
    </row>
    <row r="19" spans="1:15">
      <c r="B19" s="39"/>
      <c r="C19" s="40"/>
      <c r="D19" s="40"/>
      <c r="E19" s="35"/>
      <c r="F19" s="35"/>
      <c r="G19" s="35"/>
      <c r="H19" s="40"/>
      <c r="I19" s="38"/>
      <c r="J19" s="40"/>
      <c r="K19" s="40"/>
      <c r="L19" s="35"/>
      <c r="M19" s="35"/>
      <c r="N19" s="35"/>
      <c r="O19" s="40"/>
    </row>
    <row r="20" spans="1:15">
      <c r="B20" s="25"/>
      <c r="C20" s="25"/>
      <c r="D20" s="25"/>
      <c r="E20" s="25"/>
      <c r="F20" s="25"/>
      <c r="G20" s="25"/>
      <c r="H20" s="25"/>
      <c r="I20" s="25"/>
      <c r="J20" s="25"/>
    </row>
    <row r="21" spans="1:15">
      <c r="B21" s="25"/>
      <c r="C21" s="25"/>
      <c r="D21" s="25"/>
      <c r="E21" s="25"/>
      <c r="F21" s="25"/>
      <c r="G21" s="25"/>
      <c r="H21" s="25"/>
      <c r="I21" s="25"/>
      <c r="J21" s="25"/>
    </row>
    <row r="22" spans="1:15">
      <c r="B22" s="25"/>
      <c r="C22" s="25"/>
      <c r="D22" s="25"/>
      <c r="E22" s="25"/>
      <c r="F22" s="25"/>
      <c r="G22" s="25"/>
      <c r="H22" s="25"/>
      <c r="I22" s="25"/>
      <c r="J22" s="25"/>
    </row>
    <row r="23" spans="1:15">
      <c r="B23" s="25"/>
      <c r="C23" s="25"/>
      <c r="D23" s="25"/>
      <c r="E23" s="25"/>
      <c r="F23" s="25"/>
      <c r="G23" s="25"/>
      <c r="H23" s="25"/>
      <c r="I23" s="25"/>
      <c r="J23" s="25"/>
    </row>
    <row r="24" spans="1:15">
      <c r="B24" s="25"/>
      <c r="C24" s="25"/>
      <c r="D24" s="25"/>
      <c r="E24" s="25"/>
      <c r="F24" s="25"/>
      <c r="G24" s="25"/>
      <c r="H24" s="25"/>
      <c r="I24" s="25"/>
      <c r="J24" s="25"/>
    </row>
    <row r="25" spans="1:15">
      <c r="B25" s="25"/>
      <c r="C25" s="25"/>
      <c r="D25" s="25"/>
      <c r="E25" s="25"/>
      <c r="F25" s="25"/>
      <c r="G25" s="25"/>
      <c r="H25" s="25"/>
      <c r="I25" s="25"/>
      <c r="J25" s="25"/>
    </row>
    <row r="26" spans="1:15">
      <c r="B26" s="25"/>
      <c r="C26" s="25"/>
      <c r="D26" s="25"/>
      <c r="E26" s="25"/>
      <c r="F26" s="25"/>
      <c r="G26" s="25"/>
      <c r="H26" s="25"/>
      <c r="I26" s="25"/>
      <c r="J26" s="25"/>
    </row>
    <row r="27" spans="1:15">
      <c r="B27" s="25"/>
      <c r="C27" s="25"/>
      <c r="D27" s="25"/>
      <c r="E27" s="25"/>
      <c r="F27" s="25"/>
      <c r="G27" s="25"/>
      <c r="H27" s="25"/>
      <c r="I27" s="25"/>
      <c r="J27" s="25"/>
    </row>
    <row r="28" spans="1:15">
      <c r="B28" s="26"/>
      <c r="C28" s="26"/>
      <c r="D28" s="26"/>
      <c r="E28" s="26"/>
      <c r="F28" s="26"/>
      <c r="G28" s="26"/>
      <c r="H28" s="26"/>
      <c r="I28" s="26"/>
      <c r="J28" s="26"/>
    </row>
    <row r="29" spans="1:15">
      <c r="B29" s="27"/>
      <c r="C29" s="27"/>
      <c r="D29" s="27"/>
      <c r="E29" s="27"/>
      <c r="F29" s="27"/>
      <c r="G29" s="27"/>
      <c r="H29" s="27"/>
      <c r="I29" s="27"/>
      <c r="J29" s="27"/>
    </row>
    <row r="30" spans="1:15">
      <c r="B30" s="28"/>
      <c r="C30" s="28"/>
      <c r="D30" s="28"/>
      <c r="E30" s="28"/>
      <c r="F30" s="28"/>
      <c r="G30" s="28"/>
      <c r="H30" s="28"/>
      <c r="I30" s="28"/>
      <c r="J30" s="28"/>
    </row>
    <row r="31" spans="1:15">
      <c r="B31" s="28"/>
      <c r="C31" s="28"/>
      <c r="D31" s="28"/>
      <c r="E31" s="28"/>
      <c r="F31" s="28"/>
      <c r="G31" s="28"/>
      <c r="H31" s="28"/>
      <c r="I31" s="28"/>
      <c r="J31" s="28"/>
      <c r="K31" s="29"/>
    </row>
    <row r="32" spans="1:15"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>
      <c r="B33" s="27"/>
      <c r="C33" s="27"/>
      <c r="D33" s="27"/>
      <c r="E33" s="27"/>
      <c r="F33" s="27"/>
      <c r="G33" s="27"/>
      <c r="H33" s="27"/>
      <c r="I33" s="27"/>
      <c r="J33" s="27"/>
    </row>
    <row r="34" spans="1:11" ht="24">
      <c r="A34" s="36"/>
      <c r="B34" s="30"/>
      <c r="C34" s="30"/>
      <c r="D34" s="30"/>
      <c r="E34" s="30"/>
      <c r="F34" s="30"/>
      <c r="G34" s="30"/>
      <c r="H34" s="30"/>
      <c r="I34" s="30"/>
      <c r="J34" s="30"/>
      <c r="K34" s="31"/>
    </row>
    <row r="35" spans="1:11"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>
      <c r="B36" s="28"/>
      <c r="C36" s="28"/>
      <c r="D36" s="28"/>
      <c r="E36" s="28"/>
      <c r="F36" s="28"/>
      <c r="G36" s="28"/>
      <c r="H36" s="28"/>
      <c r="I36" s="28"/>
      <c r="J36" s="28"/>
    </row>
    <row r="37" spans="1:11">
      <c r="B37" s="28"/>
      <c r="C37" s="28"/>
      <c r="D37" s="28"/>
      <c r="E37" s="28"/>
      <c r="F37" s="28"/>
      <c r="G37" s="28"/>
      <c r="H37" s="28"/>
      <c r="I37" s="28"/>
      <c r="J37" s="28"/>
    </row>
    <row r="38" spans="1:11">
      <c r="B38" s="28"/>
      <c r="C38" s="28"/>
      <c r="D38" s="28"/>
      <c r="E38" s="28"/>
      <c r="F38" s="28"/>
      <c r="G38" s="28"/>
      <c r="H38" s="28"/>
      <c r="I38" s="28"/>
      <c r="J38" s="28"/>
    </row>
    <row r="39" spans="1:11">
      <c r="B39" s="28"/>
      <c r="C39" s="28"/>
      <c r="D39" s="28"/>
      <c r="E39" s="28"/>
      <c r="F39" s="28"/>
      <c r="G39" s="28"/>
      <c r="H39" s="28"/>
      <c r="I39" s="28"/>
      <c r="J39" s="28"/>
    </row>
    <row r="40" spans="1:11">
      <c r="B40" s="27"/>
      <c r="C40" s="27"/>
      <c r="D40" s="27"/>
      <c r="E40" s="27"/>
      <c r="F40" s="27"/>
      <c r="G40" s="27"/>
      <c r="H40" s="27"/>
      <c r="I40" s="27"/>
      <c r="J40" s="27"/>
    </row>
    <row r="41" spans="1:11">
      <c r="B41" s="32"/>
      <c r="C41" s="32"/>
      <c r="D41" s="32"/>
      <c r="E41" s="32"/>
      <c r="F41" s="32"/>
      <c r="G41" s="32"/>
      <c r="H41" s="32"/>
      <c r="I41" s="32"/>
      <c r="J41" s="32"/>
    </row>
    <row r="42" spans="1:11">
      <c r="B42" s="28"/>
      <c r="C42" s="28"/>
      <c r="D42" s="28"/>
      <c r="E42" s="28"/>
      <c r="F42" s="28"/>
      <c r="G42" s="28"/>
      <c r="H42" s="28"/>
      <c r="I42" s="28"/>
      <c r="J42" s="28"/>
    </row>
    <row r="43" spans="1:11">
      <c r="B43" s="28"/>
      <c r="C43" s="28"/>
      <c r="D43" s="28"/>
      <c r="E43" s="28"/>
      <c r="F43" s="28"/>
      <c r="G43" s="28"/>
      <c r="H43" s="28"/>
      <c r="I43" s="28"/>
      <c r="J43" s="28"/>
      <c r="K43" s="29"/>
    </row>
    <row r="44" spans="1:11"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1:11">
      <c r="B45" s="27"/>
      <c r="C45" s="27"/>
      <c r="D45" s="27"/>
      <c r="E45" s="27"/>
      <c r="F45" s="27"/>
      <c r="G45" s="27"/>
      <c r="H45" s="27"/>
      <c r="I45" s="27"/>
      <c r="J45" s="27"/>
    </row>
    <row r="46" spans="1:11">
      <c r="B46" s="32"/>
      <c r="C46" s="32"/>
      <c r="D46" s="32"/>
      <c r="E46" s="32"/>
      <c r="F46" s="32"/>
      <c r="G46" s="32"/>
      <c r="H46" s="32"/>
      <c r="I46" s="32"/>
      <c r="J46" s="32"/>
    </row>
    <row r="47" spans="1:11">
      <c r="B47" s="28"/>
      <c r="C47" s="28"/>
      <c r="D47" s="28"/>
      <c r="E47" s="28"/>
      <c r="F47" s="28"/>
      <c r="G47" s="28"/>
      <c r="H47" s="28"/>
      <c r="I47" s="28"/>
      <c r="J47" s="28"/>
    </row>
    <row r="48" spans="1:11">
      <c r="B48" s="28"/>
      <c r="C48" s="28"/>
      <c r="D48" s="28"/>
      <c r="E48" s="28"/>
      <c r="F48" s="28"/>
      <c r="G48" s="28"/>
      <c r="H48" s="28"/>
      <c r="I48" s="28"/>
      <c r="J48" s="28"/>
      <c r="K48" s="29"/>
    </row>
    <row r="49" spans="2:12" ht="22">
      <c r="B49" s="30"/>
      <c r="C49" s="30"/>
      <c r="D49" s="30"/>
      <c r="E49" s="30"/>
      <c r="F49" s="30"/>
      <c r="G49" s="30"/>
      <c r="H49" s="30"/>
      <c r="I49" s="30"/>
      <c r="J49" s="30"/>
      <c r="K49" s="33"/>
      <c r="L49" s="34"/>
    </row>
    <row r="50" spans="2:12" ht="38" customHeight="1">
      <c r="B50" s="27"/>
      <c r="C50" s="27"/>
      <c r="D50" s="27"/>
      <c r="E50" s="27"/>
      <c r="F50" s="27"/>
      <c r="G50" s="27"/>
      <c r="H50" s="27"/>
      <c r="I50" s="27"/>
      <c r="J50" s="27"/>
    </row>
    <row r="51" spans="2:12">
      <c r="B51" s="32"/>
      <c r="C51" s="32"/>
      <c r="D51" s="32"/>
      <c r="E51" s="32"/>
      <c r="F51" s="32"/>
      <c r="G51" s="32"/>
      <c r="H51" s="32"/>
      <c r="I51" s="32"/>
      <c r="J51" s="32"/>
    </row>
    <row r="52" spans="2:12">
      <c r="B52" s="35"/>
      <c r="C52" s="35"/>
      <c r="D52" s="35"/>
      <c r="E52" s="35"/>
      <c r="F52" s="35"/>
      <c r="G52" s="35"/>
      <c r="H52" s="35"/>
      <c r="I52" s="35"/>
      <c r="J52" s="35"/>
    </row>
  </sheetData>
  <pageMargins left="0.7" right="0.7" top="0.75" bottom="0.75" header="0.3" footer="0.3"/>
  <extLst>
    <ext xmlns:x15="http://schemas.microsoft.com/office/spreadsheetml/2010/11/main" uri="{F7C9EE02-42E1-4005-9D12-6889AFFD525C}">
      <x15:webExtensions xmlns:xm="http://schemas.microsoft.com/office/excel/2006/main">
        <x15:webExtension appRef="{04C78D61-AFC9-794F-BCD4-E19A3A7DDA0B}">
          <xm:f>Sheet1!1:1048576</xm:f>
        </x15:webExtension>
      </x15:webExtens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AE2E-85D2-CC49-8CDE-EFB9A741E198}">
  <dimension ref="A1:AJ66"/>
  <sheetViews>
    <sheetView zoomScale="76" zoomScaleNormal="76" workbookViewId="0">
      <selection activeCell="U36" sqref="U36"/>
    </sheetView>
  </sheetViews>
  <sheetFormatPr baseColWidth="10" defaultRowHeight="16"/>
  <cols>
    <col min="1" max="1" width="8.1640625" style="42" customWidth="1"/>
    <col min="2" max="2" width="9.6640625" style="43" customWidth="1"/>
    <col min="3" max="3" width="8.33203125" customWidth="1"/>
    <col min="4" max="4" width="5.5" customWidth="1"/>
    <col min="5" max="5" width="9.33203125" style="43" customWidth="1"/>
    <col min="6" max="6" width="8.83203125" customWidth="1"/>
    <col min="7" max="7" width="5.5" customWidth="1"/>
    <col min="8" max="8" width="9.5" style="43" customWidth="1"/>
    <col min="9" max="9" width="8.5" customWidth="1"/>
    <col min="10" max="10" width="5.5" customWidth="1"/>
    <col min="11" max="11" width="9.33203125" style="43" customWidth="1"/>
    <col min="12" max="12" width="8.6640625" customWidth="1"/>
    <col min="13" max="13" width="5.5" customWidth="1"/>
    <col min="14" max="14" width="9.1640625" style="43" customWidth="1"/>
    <col min="15" max="15" width="9" customWidth="1"/>
    <col min="16" max="16" width="5.5" customWidth="1"/>
    <col min="17" max="17" width="10.83203125" style="43"/>
    <col min="18" max="18" width="9.33203125" customWidth="1"/>
    <col min="19" max="20" width="5.5" customWidth="1"/>
    <col min="21" max="21" width="10.1640625" style="43" customWidth="1"/>
    <col min="22" max="22" width="8.5" customWidth="1"/>
    <col min="23" max="23" width="5.5" customWidth="1"/>
    <col min="24" max="24" width="6.6640625" style="49" customWidth="1"/>
    <col min="25" max="25" width="6" style="49" customWidth="1"/>
    <col min="26" max="26" width="6.1640625" style="49" customWidth="1"/>
    <col min="27" max="27" width="5.83203125" style="49" customWidth="1"/>
    <col min="28" max="28" width="5.6640625" style="49" customWidth="1"/>
    <col min="29" max="29" width="6.1640625" style="49" customWidth="1"/>
    <col min="30" max="30" width="10.83203125" style="43"/>
    <col min="31" max="31" width="14.1640625" customWidth="1"/>
    <col min="32" max="32" width="11.1640625" customWidth="1"/>
    <col min="33" max="33" width="10.83203125" style="43"/>
    <col min="34" max="34" width="11.1640625" customWidth="1"/>
    <col min="35" max="35" width="11.33203125" customWidth="1"/>
  </cols>
  <sheetData>
    <row r="1" spans="1:36" ht="47">
      <c r="A1" s="92"/>
      <c r="B1" s="47"/>
      <c r="C1" s="87"/>
      <c r="D1" s="86"/>
      <c r="E1" s="47"/>
      <c r="F1" s="87"/>
      <c r="G1" s="86"/>
      <c r="H1" s="47"/>
      <c r="I1" s="87"/>
      <c r="J1" s="86"/>
      <c r="K1" s="47"/>
      <c r="L1" s="86"/>
      <c r="M1" s="86"/>
      <c r="N1" s="47"/>
      <c r="O1" s="86"/>
      <c r="P1" s="86"/>
      <c r="Q1" s="47"/>
      <c r="R1" s="86"/>
      <c r="S1" s="86"/>
      <c r="T1" s="79"/>
      <c r="U1" s="47"/>
      <c r="V1" s="86"/>
      <c r="W1" s="86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91"/>
    </row>
    <row r="2" spans="1:36">
      <c r="A2" s="89"/>
      <c r="B2" s="85"/>
      <c r="C2" s="83"/>
      <c r="D2" s="82"/>
      <c r="E2" s="85"/>
      <c r="F2" s="83"/>
      <c r="G2" s="82"/>
      <c r="H2" s="85"/>
      <c r="I2" s="80"/>
      <c r="J2" s="79"/>
      <c r="K2" s="85"/>
      <c r="L2" s="80"/>
      <c r="M2" s="79"/>
      <c r="N2" s="85"/>
      <c r="O2" s="80"/>
      <c r="P2" s="79"/>
      <c r="Q2" s="85"/>
      <c r="R2" s="80"/>
      <c r="S2" s="79"/>
      <c r="T2" s="79"/>
      <c r="U2" s="85"/>
      <c r="V2" s="80"/>
      <c r="W2" s="79"/>
      <c r="AD2" s="85"/>
      <c r="AE2" s="85"/>
      <c r="AF2" s="85"/>
      <c r="AG2" s="85"/>
      <c r="AH2" s="85"/>
      <c r="AI2" s="85"/>
    </row>
    <row r="3" spans="1:36">
      <c r="A3" s="89"/>
      <c r="B3" s="85"/>
      <c r="C3" s="83"/>
      <c r="D3" s="82"/>
      <c r="E3" s="85"/>
      <c r="F3" s="83"/>
      <c r="G3" s="82"/>
      <c r="H3" s="85"/>
      <c r="I3" s="80"/>
      <c r="J3" s="79"/>
      <c r="K3" s="85"/>
      <c r="L3" s="80"/>
      <c r="M3" s="79"/>
      <c r="N3" s="85"/>
      <c r="O3" s="80"/>
      <c r="P3" s="79"/>
      <c r="Q3" s="85"/>
      <c r="R3" s="80"/>
      <c r="S3" s="79"/>
      <c r="T3" s="79"/>
      <c r="U3" s="85"/>
      <c r="V3" s="80"/>
      <c r="W3" s="79"/>
      <c r="AD3" s="85"/>
      <c r="AE3" s="85"/>
      <c r="AF3" s="85"/>
      <c r="AG3" s="85"/>
      <c r="AH3" s="85"/>
      <c r="AI3" s="85"/>
    </row>
    <row r="4" spans="1:36">
      <c r="A4" s="89"/>
      <c r="B4" s="85"/>
      <c r="C4" s="83"/>
      <c r="D4" s="82"/>
      <c r="E4" s="85"/>
      <c r="F4" s="83"/>
      <c r="G4" s="82"/>
      <c r="H4" s="85"/>
      <c r="I4" s="80"/>
      <c r="J4" s="79"/>
      <c r="K4" s="85"/>
      <c r="L4" s="80"/>
      <c r="M4" s="79"/>
      <c r="N4" s="85"/>
      <c r="O4" s="80"/>
      <c r="P4" s="79"/>
      <c r="Q4" s="85"/>
      <c r="R4" s="80"/>
      <c r="S4" s="79"/>
      <c r="T4" s="79"/>
      <c r="U4" s="85"/>
      <c r="V4" s="80"/>
      <c r="W4" s="79"/>
      <c r="AD4" s="85"/>
      <c r="AE4" s="85"/>
      <c r="AF4" s="85"/>
      <c r="AG4" s="85"/>
      <c r="AH4" s="85"/>
      <c r="AI4" s="85"/>
    </row>
    <row r="5" spans="1:36">
      <c r="A5" s="89"/>
      <c r="B5" s="85"/>
      <c r="C5" s="83"/>
      <c r="D5" s="82"/>
      <c r="E5" s="85"/>
      <c r="F5" s="83"/>
      <c r="G5" s="82"/>
      <c r="H5" s="85"/>
      <c r="I5" s="80"/>
      <c r="J5" s="79"/>
      <c r="K5" s="85"/>
      <c r="L5" s="80"/>
      <c r="M5" s="79"/>
      <c r="N5" s="85"/>
      <c r="O5" s="80"/>
      <c r="P5" s="79"/>
      <c r="Q5" s="85"/>
      <c r="R5" s="80"/>
      <c r="S5" s="79"/>
      <c r="T5" s="79"/>
      <c r="U5" s="85"/>
      <c r="V5" s="80"/>
      <c r="W5" s="79"/>
      <c r="AD5" s="85"/>
      <c r="AE5" s="85"/>
      <c r="AF5" s="85"/>
      <c r="AG5" s="85"/>
      <c r="AH5" s="85"/>
      <c r="AI5" s="85"/>
    </row>
    <row r="6" spans="1:36">
      <c r="A6" s="89"/>
      <c r="B6" s="85"/>
      <c r="C6" s="83"/>
      <c r="D6" s="82"/>
      <c r="E6" s="85"/>
      <c r="F6" s="83"/>
      <c r="G6" s="82"/>
      <c r="H6" s="85"/>
      <c r="I6" s="80"/>
      <c r="J6" s="79"/>
      <c r="K6" s="85"/>
      <c r="L6" s="80"/>
      <c r="M6" s="79"/>
      <c r="N6" s="85"/>
      <c r="O6" s="80"/>
      <c r="P6" s="79"/>
      <c r="Q6" s="85"/>
      <c r="R6" s="80"/>
      <c r="S6" s="79"/>
      <c r="T6" s="79"/>
      <c r="U6" s="85"/>
      <c r="V6" s="80"/>
      <c r="W6" s="79"/>
      <c r="AD6" s="85"/>
      <c r="AE6" s="85"/>
      <c r="AF6" s="85"/>
      <c r="AG6" s="85"/>
      <c r="AH6" s="85"/>
      <c r="AI6" s="85"/>
    </row>
    <row r="7" spans="1:36">
      <c r="A7" s="89"/>
      <c r="B7" s="85"/>
      <c r="C7" s="83"/>
      <c r="D7" s="82"/>
      <c r="E7" s="85"/>
      <c r="F7" s="83"/>
      <c r="G7" s="82"/>
      <c r="H7" s="85"/>
      <c r="I7" s="80"/>
      <c r="J7" s="79"/>
      <c r="K7" s="85"/>
      <c r="L7" s="80"/>
      <c r="M7" s="79"/>
      <c r="N7" s="85"/>
      <c r="O7" s="80"/>
      <c r="P7" s="79"/>
      <c r="Q7" s="85"/>
      <c r="R7" s="80"/>
      <c r="S7" s="79"/>
      <c r="T7" s="79"/>
      <c r="U7" s="85"/>
      <c r="V7" s="80"/>
      <c r="W7" s="79"/>
      <c r="AD7" s="85"/>
      <c r="AE7" s="85"/>
      <c r="AF7" s="85"/>
      <c r="AG7" s="85"/>
      <c r="AH7" s="85"/>
      <c r="AI7" s="85"/>
    </row>
    <row r="8" spans="1:36">
      <c r="A8" s="89"/>
      <c r="B8" s="85"/>
      <c r="C8" s="83"/>
      <c r="D8" s="82"/>
      <c r="E8" s="85"/>
      <c r="F8" s="83"/>
      <c r="G8" s="82"/>
      <c r="H8" s="85"/>
      <c r="I8" s="80"/>
      <c r="J8" s="79"/>
      <c r="K8" s="85"/>
      <c r="L8" s="80"/>
      <c r="M8" s="79"/>
      <c r="N8" s="85"/>
      <c r="O8" s="80"/>
      <c r="P8" s="79"/>
      <c r="Q8" s="85"/>
      <c r="R8" s="80"/>
      <c r="S8" s="79"/>
      <c r="T8" s="79"/>
      <c r="U8" s="85"/>
      <c r="V8" s="80"/>
      <c r="W8" s="79"/>
      <c r="AD8" s="85"/>
      <c r="AE8" s="85"/>
      <c r="AF8" s="85"/>
      <c r="AG8" s="85"/>
      <c r="AH8" s="85"/>
      <c r="AI8" s="85"/>
    </row>
    <row r="9" spans="1:36">
      <c r="A9" s="89"/>
      <c r="B9" s="85"/>
      <c r="C9" s="83"/>
      <c r="D9" s="82"/>
      <c r="E9" s="85"/>
      <c r="F9" s="83"/>
      <c r="G9" s="82"/>
      <c r="H9" s="85"/>
      <c r="I9" s="80"/>
      <c r="J9" s="79"/>
      <c r="K9" s="85"/>
      <c r="L9" s="80"/>
      <c r="M9" s="79"/>
      <c r="N9" s="85"/>
      <c r="O9" s="80"/>
      <c r="P9" s="79"/>
      <c r="Q9" s="85"/>
      <c r="R9" s="80"/>
      <c r="S9" s="79"/>
      <c r="T9" s="79"/>
      <c r="U9" s="85"/>
      <c r="V9" s="80"/>
      <c r="W9" s="79"/>
      <c r="AD9" s="85"/>
      <c r="AE9" s="85"/>
      <c r="AF9" s="85"/>
      <c r="AG9" s="85"/>
      <c r="AH9" s="85"/>
      <c r="AI9" s="85"/>
    </row>
    <row r="10" spans="1:36">
      <c r="A10" s="89"/>
      <c r="B10" s="85"/>
      <c r="C10" s="83"/>
      <c r="D10" s="82"/>
      <c r="E10" s="85"/>
      <c r="F10" s="83"/>
      <c r="G10" s="82"/>
      <c r="H10" s="85"/>
      <c r="I10" s="80"/>
      <c r="J10" s="79"/>
      <c r="K10" s="85"/>
      <c r="L10" s="80"/>
      <c r="M10" s="79"/>
      <c r="N10" s="85"/>
      <c r="O10" s="80"/>
      <c r="P10" s="79"/>
      <c r="Q10" s="85"/>
      <c r="R10" s="80"/>
      <c r="S10" s="79"/>
      <c r="T10" s="79"/>
      <c r="U10" s="85"/>
      <c r="V10" s="80"/>
      <c r="W10" s="79"/>
      <c r="AD10" s="85"/>
      <c r="AE10" s="85"/>
      <c r="AF10" s="85"/>
      <c r="AG10" s="85"/>
      <c r="AH10" s="85"/>
      <c r="AI10" s="85"/>
    </row>
    <row r="11" spans="1:36">
      <c r="A11" s="89"/>
      <c r="B11" s="85"/>
      <c r="C11" s="83"/>
      <c r="D11" s="82"/>
      <c r="E11" s="85"/>
      <c r="F11" s="83"/>
      <c r="G11" s="82"/>
      <c r="H11" s="85"/>
      <c r="I11" s="80"/>
      <c r="J11" s="79"/>
      <c r="K11" s="85"/>
      <c r="L11" s="80"/>
      <c r="M11" s="79"/>
      <c r="N11" s="85"/>
      <c r="O11" s="80"/>
      <c r="P11" s="79"/>
      <c r="Q11" s="85"/>
      <c r="R11" s="80"/>
      <c r="S11" s="79"/>
      <c r="T11" s="79"/>
      <c r="U11" s="85"/>
      <c r="V11" s="80"/>
      <c r="W11" s="79"/>
      <c r="AD11" s="85"/>
      <c r="AE11" s="85"/>
      <c r="AF11" s="85"/>
      <c r="AG11" s="85"/>
      <c r="AH11" s="85"/>
      <c r="AI11" s="85"/>
    </row>
    <row r="12" spans="1:36">
      <c r="A12" s="89"/>
      <c r="B12" s="85"/>
      <c r="C12" s="83"/>
      <c r="D12" s="82"/>
      <c r="E12" s="85"/>
      <c r="F12" s="83"/>
      <c r="G12" s="82"/>
      <c r="H12" s="85"/>
      <c r="I12" s="80"/>
      <c r="J12" s="79"/>
      <c r="K12" s="85"/>
      <c r="L12" s="80"/>
      <c r="M12" s="79"/>
      <c r="N12" s="85"/>
      <c r="O12" s="80"/>
      <c r="P12" s="79"/>
      <c r="Q12" s="85"/>
      <c r="R12" s="80"/>
      <c r="S12" s="79"/>
      <c r="T12" s="79"/>
      <c r="U12" s="85"/>
      <c r="V12" s="80"/>
      <c r="W12" s="79"/>
      <c r="AD12" s="85"/>
      <c r="AE12" s="85"/>
      <c r="AF12" s="85"/>
      <c r="AG12" s="85"/>
      <c r="AH12" s="85"/>
      <c r="AI12" s="85"/>
    </row>
    <row r="13" spans="1:36">
      <c r="A13" s="89"/>
      <c r="B13" s="85"/>
      <c r="C13" s="83"/>
      <c r="D13" s="82"/>
      <c r="E13" s="85"/>
      <c r="F13" s="83"/>
      <c r="G13" s="82"/>
      <c r="H13" s="85"/>
      <c r="I13" s="80"/>
      <c r="J13" s="79"/>
      <c r="K13" s="85"/>
      <c r="L13" s="80"/>
      <c r="M13" s="79"/>
      <c r="N13" s="85"/>
      <c r="O13" s="80"/>
      <c r="P13" s="79"/>
      <c r="Q13" s="85"/>
      <c r="R13" s="80"/>
      <c r="S13" s="79"/>
      <c r="T13" s="79"/>
      <c r="U13" s="85"/>
      <c r="V13" s="80"/>
      <c r="W13" s="79"/>
      <c r="AD13" s="85"/>
      <c r="AE13" s="85"/>
      <c r="AF13" s="85"/>
      <c r="AG13" s="85"/>
      <c r="AH13" s="85"/>
      <c r="AI13" s="85"/>
    </row>
    <row r="14" spans="1:36">
      <c r="A14" s="89"/>
      <c r="B14" s="85"/>
      <c r="C14" s="83"/>
      <c r="D14" s="82"/>
      <c r="E14" s="85"/>
      <c r="F14" s="83"/>
      <c r="G14" s="82"/>
      <c r="H14" s="85"/>
      <c r="I14" s="80"/>
      <c r="J14" s="79"/>
      <c r="K14" s="85"/>
      <c r="L14" s="80"/>
      <c r="M14" s="79"/>
      <c r="N14" s="85"/>
      <c r="O14" s="80"/>
      <c r="P14" s="79"/>
      <c r="Q14" s="85"/>
      <c r="R14" s="80"/>
      <c r="S14" s="79"/>
      <c r="T14" s="79"/>
      <c r="U14" s="85"/>
      <c r="V14" s="80"/>
      <c r="W14" s="79"/>
      <c r="AD14" s="85"/>
      <c r="AE14" s="85"/>
      <c r="AF14" s="85"/>
      <c r="AG14" s="85"/>
      <c r="AH14" s="85"/>
      <c r="AI14" s="85"/>
    </row>
    <row r="15" spans="1:36">
      <c r="A15" s="89"/>
      <c r="B15" s="85"/>
      <c r="C15" s="83"/>
      <c r="D15" s="82"/>
      <c r="E15" s="85"/>
      <c r="F15" s="83"/>
      <c r="G15" s="82"/>
      <c r="H15" s="85"/>
      <c r="I15" s="80"/>
      <c r="J15" s="79"/>
      <c r="K15" s="85"/>
      <c r="L15" s="80"/>
      <c r="M15" s="79"/>
      <c r="N15" s="85"/>
      <c r="O15" s="80"/>
      <c r="P15" s="79"/>
      <c r="Q15" s="85"/>
      <c r="R15" s="80"/>
      <c r="S15" s="79"/>
      <c r="T15" s="79"/>
      <c r="U15" s="85"/>
      <c r="V15" s="80"/>
      <c r="W15" s="79"/>
      <c r="AD15" s="85"/>
      <c r="AE15" s="85"/>
      <c r="AF15" s="85"/>
      <c r="AG15" s="85"/>
      <c r="AH15" s="85"/>
      <c r="AI15" s="85"/>
    </row>
    <row r="16" spans="1:36">
      <c r="A16" s="89"/>
      <c r="B16" s="85"/>
      <c r="C16" s="83"/>
      <c r="D16" s="82"/>
      <c r="E16" s="85"/>
      <c r="F16" s="83"/>
      <c r="G16" s="82"/>
      <c r="H16" s="85"/>
      <c r="I16" s="80"/>
      <c r="J16" s="79"/>
      <c r="K16" s="85"/>
      <c r="L16" s="80"/>
      <c r="M16" s="79"/>
      <c r="N16" s="85"/>
      <c r="O16" s="80"/>
      <c r="P16" s="79"/>
      <c r="Q16" s="85"/>
      <c r="R16" s="80"/>
      <c r="S16" s="79"/>
      <c r="T16" s="79"/>
      <c r="U16" s="85"/>
      <c r="V16" s="80"/>
      <c r="W16" s="79"/>
      <c r="AD16" s="85"/>
      <c r="AE16" s="85"/>
      <c r="AF16" s="85"/>
      <c r="AG16" s="85"/>
      <c r="AH16" s="85"/>
      <c r="AI16" s="85"/>
    </row>
    <row r="17" spans="1:35">
      <c r="A17" s="89"/>
      <c r="B17" s="85"/>
      <c r="C17" s="83"/>
      <c r="D17" s="82"/>
      <c r="E17" s="85"/>
      <c r="F17" s="83"/>
      <c r="G17" s="82"/>
      <c r="H17" s="85"/>
      <c r="I17" s="80"/>
      <c r="J17" s="79"/>
      <c r="K17" s="85"/>
      <c r="L17" s="80"/>
      <c r="M17" s="79"/>
      <c r="N17" s="85"/>
      <c r="O17" s="80"/>
      <c r="P17" s="79"/>
      <c r="Q17" s="85"/>
      <c r="R17" s="80"/>
      <c r="S17" s="79"/>
      <c r="T17" s="79"/>
      <c r="U17" s="85"/>
      <c r="V17" s="80"/>
      <c r="W17" s="79"/>
      <c r="AD17" s="85"/>
      <c r="AE17" s="85"/>
      <c r="AF17" s="85"/>
      <c r="AG17" s="85"/>
      <c r="AH17" s="85"/>
      <c r="AI17" s="85"/>
    </row>
    <row r="18" spans="1:35">
      <c r="A18" s="89"/>
      <c r="B18" s="85"/>
      <c r="C18" s="83"/>
      <c r="D18" s="82"/>
      <c r="E18" s="85"/>
      <c r="F18" s="83"/>
      <c r="G18" s="82"/>
      <c r="H18" s="85"/>
      <c r="I18" s="80"/>
      <c r="J18" s="79"/>
      <c r="K18" s="85"/>
      <c r="L18" s="80"/>
      <c r="M18" s="79"/>
      <c r="N18" s="85"/>
      <c r="O18" s="80"/>
      <c r="P18" s="79"/>
      <c r="Q18" s="85"/>
      <c r="R18" s="80"/>
      <c r="S18" s="79"/>
      <c r="T18" s="79"/>
      <c r="U18" s="85"/>
      <c r="V18" s="80"/>
      <c r="W18" s="79"/>
      <c r="AD18" s="85"/>
      <c r="AE18" s="85"/>
      <c r="AF18" s="85"/>
      <c r="AG18" s="85"/>
      <c r="AH18" s="85"/>
      <c r="AI18" s="85"/>
    </row>
    <row r="19" spans="1:35">
      <c r="A19" s="89"/>
      <c r="B19" s="85"/>
      <c r="C19" s="83"/>
      <c r="D19" s="82"/>
      <c r="E19" s="85"/>
      <c r="F19" s="83"/>
      <c r="G19" s="82"/>
      <c r="H19" s="85"/>
      <c r="I19" s="80"/>
      <c r="J19" s="79"/>
      <c r="K19" s="85"/>
      <c r="L19" s="80"/>
      <c r="M19" s="79"/>
      <c r="N19" s="85"/>
      <c r="O19" s="80"/>
      <c r="P19" s="79"/>
      <c r="Q19" s="85"/>
      <c r="R19" s="80"/>
      <c r="S19" s="79"/>
      <c r="T19" s="79"/>
      <c r="U19" s="85"/>
      <c r="V19" s="80"/>
      <c r="W19" s="79"/>
      <c r="AD19" s="85"/>
      <c r="AE19" s="85"/>
      <c r="AF19" s="85"/>
      <c r="AG19" s="85"/>
      <c r="AH19" s="85"/>
      <c r="AI19" s="85"/>
    </row>
    <row r="20" spans="1:35">
      <c r="A20" s="89"/>
      <c r="B20" s="85"/>
      <c r="C20" s="83"/>
      <c r="D20" s="82"/>
      <c r="E20" s="85"/>
      <c r="F20" s="83"/>
      <c r="G20" s="82"/>
      <c r="H20" s="85"/>
      <c r="I20" s="80"/>
      <c r="J20" s="79"/>
      <c r="K20" s="85"/>
      <c r="L20" s="80"/>
      <c r="M20" s="79"/>
      <c r="N20" s="85"/>
      <c r="O20" s="80"/>
      <c r="P20" s="79"/>
      <c r="Q20" s="85"/>
      <c r="R20" s="80"/>
      <c r="S20" s="79"/>
      <c r="T20" s="79"/>
      <c r="U20" s="85"/>
      <c r="V20" s="80"/>
      <c r="W20" s="79"/>
      <c r="AD20" s="85"/>
      <c r="AE20" s="85"/>
      <c r="AF20" s="85"/>
      <c r="AG20" s="85"/>
      <c r="AH20" s="85"/>
      <c r="AI20" s="85"/>
    </row>
    <row r="21" spans="1:35">
      <c r="A21" s="89"/>
      <c r="B21" s="85"/>
      <c r="C21" s="83"/>
      <c r="D21" s="82"/>
      <c r="E21" s="85"/>
      <c r="F21" s="83"/>
      <c r="G21" s="82"/>
      <c r="H21" s="85"/>
      <c r="I21" s="80"/>
      <c r="J21" s="79"/>
      <c r="K21" s="85"/>
      <c r="L21" s="80"/>
      <c r="M21" s="79"/>
      <c r="N21" s="85"/>
      <c r="O21" s="80"/>
      <c r="P21" s="79"/>
      <c r="Q21" s="85"/>
      <c r="R21" s="80"/>
      <c r="S21" s="79"/>
      <c r="T21" s="79"/>
      <c r="U21" s="85"/>
      <c r="V21" s="80"/>
      <c r="W21" s="79"/>
      <c r="AD21" s="85"/>
      <c r="AE21" s="85"/>
      <c r="AF21" s="85"/>
      <c r="AG21" s="85"/>
      <c r="AH21" s="85"/>
      <c r="AI21" s="85"/>
    </row>
    <row r="22" spans="1:35">
      <c r="A22" s="89"/>
      <c r="B22" s="85"/>
      <c r="C22" s="83"/>
      <c r="D22" s="82"/>
      <c r="E22" s="85"/>
      <c r="F22" s="83"/>
      <c r="G22" s="82"/>
      <c r="H22" s="85"/>
      <c r="I22" s="80"/>
      <c r="J22" s="79"/>
      <c r="K22" s="85"/>
      <c r="L22" s="80"/>
      <c r="M22" s="79"/>
      <c r="N22" s="85"/>
      <c r="O22" s="80"/>
      <c r="P22" s="79"/>
      <c r="Q22" s="85"/>
      <c r="R22" s="80"/>
      <c r="S22" s="79"/>
      <c r="T22" s="79"/>
      <c r="U22" s="85"/>
      <c r="V22" s="80"/>
      <c r="W22" s="79"/>
      <c r="AD22" s="85"/>
      <c r="AE22" s="85"/>
      <c r="AF22" s="85"/>
      <c r="AG22" s="85"/>
      <c r="AH22" s="85"/>
      <c r="AI22" s="85"/>
    </row>
    <row r="23" spans="1:35">
      <c r="A23" s="89"/>
      <c r="B23" s="85"/>
      <c r="C23" s="83"/>
      <c r="D23" s="82"/>
      <c r="E23" s="85"/>
      <c r="F23" s="83"/>
      <c r="G23" s="82"/>
      <c r="H23" s="85"/>
      <c r="I23" s="80"/>
      <c r="J23" s="79"/>
      <c r="K23" s="85"/>
      <c r="L23" s="80"/>
      <c r="M23" s="79"/>
      <c r="N23" s="85"/>
      <c r="O23" s="80"/>
      <c r="P23" s="79"/>
      <c r="Q23" s="85"/>
      <c r="R23" s="80"/>
      <c r="S23" s="79"/>
      <c r="T23" s="79"/>
      <c r="U23" s="85"/>
      <c r="V23" s="80"/>
      <c r="W23" s="79"/>
      <c r="AD23" s="85"/>
      <c r="AE23" s="85"/>
      <c r="AF23" s="85"/>
      <c r="AG23" s="85"/>
      <c r="AH23" s="85"/>
      <c r="AI23" s="85"/>
    </row>
    <row r="24" spans="1:35">
      <c r="A24" s="89"/>
      <c r="B24" s="85"/>
      <c r="C24" s="83"/>
      <c r="D24" s="82"/>
      <c r="E24" s="85"/>
      <c r="F24" s="83"/>
      <c r="G24" s="82"/>
      <c r="H24" s="85"/>
      <c r="I24" s="80"/>
      <c r="J24" s="79"/>
      <c r="K24" s="85"/>
      <c r="L24" s="80"/>
      <c r="M24" s="79"/>
      <c r="N24" s="85"/>
      <c r="O24" s="80"/>
      <c r="P24" s="79"/>
      <c r="Q24" s="85"/>
      <c r="R24" s="80"/>
      <c r="S24" s="79"/>
      <c r="T24" s="79"/>
      <c r="U24" s="85"/>
      <c r="V24" s="80"/>
      <c r="W24" s="79"/>
      <c r="AD24" s="85"/>
      <c r="AE24" s="85"/>
      <c r="AF24" s="85"/>
      <c r="AG24" s="85"/>
      <c r="AH24" s="85"/>
      <c r="AI24" s="85"/>
    </row>
    <row r="25" spans="1:35">
      <c r="A25" s="89"/>
      <c r="B25" s="85"/>
      <c r="C25" s="83"/>
      <c r="D25" s="82"/>
      <c r="E25" s="85"/>
      <c r="F25" s="83"/>
      <c r="G25" s="82"/>
      <c r="H25" s="85"/>
      <c r="I25" s="80"/>
      <c r="J25" s="79"/>
      <c r="K25" s="85"/>
      <c r="L25" s="80"/>
      <c r="M25" s="79"/>
      <c r="N25" s="85"/>
      <c r="O25" s="80"/>
      <c r="P25" s="79"/>
      <c r="Q25" s="85"/>
      <c r="R25" s="80"/>
      <c r="S25" s="79"/>
      <c r="T25" s="79"/>
      <c r="U25" s="85"/>
      <c r="V25" s="80"/>
      <c r="W25" s="79"/>
      <c r="AD25" s="85"/>
      <c r="AE25" s="85"/>
      <c r="AF25" s="85"/>
      <c r="AG25" s="85"/>
      <c r="AH25" s="85"/>
      <c r="AI25" s="85"/>
    </row>
    <row r="26" spans="1:35">
      <c r="A26" s="89"/>
      <c r="B26" s="85"/>
      <c r="C26" s="83"/>
      <c r="D26" s="82"/>
      <c r="E26" s="85"/>
      <c r="F26" s="83"/>
      <c r="G26" s="82"/>
      <c r="H26" s="85"/>
      <c r="I26" s="80"/>
      <c r="J26" s="79"/>
      <c r="K26" s="85"/>
      <c r="L26" s="80"/>
      <c r="M26" s="79"/>
      <c r="N26" s="85"/>
      <c r="O26" s="80"/>
      <c r="P26" s="79"/>
      <c r="Q26" s="85"/>
      <c r="R26" s="80"/>
      <c r="S26" s="79"/>
      <c r="T26" s="79"/>
      <c r="U26" s="85"/>
      <c r="V26" s="80"/>
      <c r="W26" s="79"/>
      <c r="AD26" s="85"/>
      <c r="AE26" s="85"/>
      <c r="AF26" s="85"/>
      <c r="AG26" s="85"/>
      <c r="AH26" s="85"/>
      <c r="AI26" s="85"/>
    </row>
    <row r="27" spans="1:35">
      <c r="A27" s="89"/>
      <c r="B27" s="85"/>
      <c r="C27" s="83"/>
      <c r="D27" s="82"/>
      <c r="E27" s="85"/>
      <c r="F27" s="83"/>
      <c r="G27" s="82"/>
      <c r="H27" s="85"/>
      <c r="I27" s="80"/>
      <c r="J27" s="79"/>
      <c r="K27" s="85"/>
      <c r="L27" s="80"/>
      <c r="M27" s="79"/>
      <c r="N27" s="85"/>
      <c r="O27" s="80"/>
      <c r="P27" s="79"/>
      <c r="Q27" s="85"/>
      <c r="R27" s="80"/>
      <c r="S27" s="79"/>
      <c r="T27" s="79"/>
      <c r="U27" s="85"/>
      <c r="V27" s="80"/>
      <c r="W27" s="79"/>
      <c r="AD27" s="85"/>
      <c r="AE27" s="85"/>
      <c r="AF27" s="85"/>
      <c r="AG27" s="85"/>
      <c r="AH27" s="85"/>
      <c r="AI27" s="85"/>
    </row>
    <row r="28" spans="1:35">
      <c r="A28" s="89"/>
      <c r="B28" s="85"/>
      <c r="C28" s="83"/>
      <c r="D28" s="82"/>
      <c r="E28" s="85"/>
      <c r="F28" s="83"/>
      <c r="G28" s="82"/>
      <c r="H28" s="85"/>
      <c r="I28" s="80"/>
      <c r="J28" s="79"/>
      <c r="K28" s="85"/>
      <c r="L28" s="80"/>
      <c r="M28" s="79"/>
      <c r="N28" s="85"/>
      <c r="O28" s="80"/>
      <c r="P28" s="79"/>
      <c r="Q28" s="85"/>
      <c r="R28" s="80"/>
      <c r="S28" s="79"/>
      <c r="T28" s="79"/>
      <c r="U28" s="85"/>
      <c r="V28" s="80"/>
      <c r="W28" s="79"/>
      <c r="AD28" s="85"/>
      <c r="AE28" s="85"/>
      <c r="AF28" s="85"/>
      <c r="AG28" s="85"/>
      <c r="AH28" s="85"/>
      <c r="AI28" s="85"/>
    </row>
    <row r="29" spans="1:35">
      <c r="A29" s="89"/>
      <c r="B29" s="85"/>
      <c r="C29" s="83"/>
      <c r="D29" s="82"/>
      <c r="E29" s="85"/>
      <c r="F29" s="83"/>
      <c r="G29" s="82"/>
      <c r="H29" s="85"/>
      <c r="I29" s="80"/>
      <c r="J29" s="79"/>
      <c r="K29" s="85"/>
      <c r="L29" s="80"/>
      <c r="M29" s="79"/>
      <c r="N29" s="85"/>
      <c r="O29" s="80"/>
      <c r="P29" s="79"/>
      <c r="Q29" s="85"/>
      <c r="R29" s="80"/>
      <c r="S29" s="79"/>
      <c r="T29" s="79"/>
      <c r="U29" s="85"/>
      <c r="V29" s="80"/>
      <c r="W29" s="79"/>
      <c r="AD29" s="85"/>
      <c r="AE29" s="85"/>
      <c r="AF29" s="85"/>
      <c r="AG29" s="85"/>
      <c r="AH29" s="85"/>
      <c r="AI29" s="85"/>
    </row>
    <row r="30" spans="1:35">
      <c r="A30" s="89"/>
      <c r="B30" s="85"/>
      <c r="C30" s="83"/>
      <c r="D30" s="82"/>
      <c r="E30" s="85"/>
      <c r="F30" s="83"/>
      <c r="G30" s="82"/>
      <c r="H30" s="85"/>
      <c r="I30" s="80"/>
      <c r="J30" s="79"/>
      <c r="K30" s="85"/>
      <c r="L30" s="80"/>
      <c r="M30" s="79"/>
      <c r="N30" s="85"/>
      <c r="O30" s="80"/>
      <c r="P30" s="79"/>
      <c r="Q30" s="85"/>
      <c r="R30" s="80"/>
      <c r="S30" s="79"/>
      <c r="T30" s="79"/>
      <c r="U30" s="85"/>
      <c r="V30" s="80"/>
      <c r="W30" s="79"/>
      <c r="AD30" s="85"/>
      <c r="AE30" s="85"/>
      <c r="AF30" s="85"/>
      <c r="AG30" s="85"/>
      <c r="AH30" s="85"/>
      <c r="AI30" s="85"/>
    </row>
    <row r="31" spans="1:35">
      <c r="A31" s="89"/>
      <c r="B31" s="85"/>
      <c r="C31" s="83"/>
      <c r="D31" s="82"/>
      <c r="E31" s="85"/>
      <c r="F31" s="83"/>
      <c r="G31" s="82"/>
      <c r="H31" s="85"/>
      <c r="I31" s="80"/>
      <c r="J31" s="79"/>
      <c r="K31" s="85"/>
      <c r="L31" s="80"/>
      <c r="M31" s="79"/>
      <c r="N31" s="85"/>
      <c r="O31" s="80"/>
      <c r="P31" s="79"/>
      <c r="Q31" s="85"/>
      <c r="R31" s="80"/>
      <c r="S31" s="79"/>
      <c r="T31" s="79"/>
      <c r="U31" s="85"/>
      <c r="V31" s="80"/>
      <c r="W31" s="79"/>
      <c r="AD31" s="85"/>
      <c r="AE31" s="85"/>
      <c r="AF31" s="85"/>
      <c r="AG31" s="85"/>
      <c r="AH31" s="85"/>
      <c r="AI31" s="85"/>
    </row>
    <row r="32" spans="1:35">
      <c r="A32" s="89"/>
      <c r="B32" s="85"/>
      <c r="C32" s="83"/>
      <c r="D32" s="82"/>
      <c r="E32" s="85"/>
      <c r="F32" s="83"/>
      <c r="G32" s="82"/>
      <c r="H32" s="85"/>
      <c r="I32" s="80"/>
      <c r="J32" s="79"/>
      <c r="K32" s="85"/>
      <c r="L32" s="80"/>
      <c r="M32" s="79"/>
      <c r="N32" s="85"/>
      <c r="O32" s="80"/>
      <c r="P32" s="79"/>
      <c r="Q32" s="85"/>
      <c r="R32" s="80"/>
      <c r="S32" s="79"/>
      <c r="T32" s="79"/>
      <c r="U32" s="85"/>
      <c r="V32" s="80"/>
      <c r="W32" s="79"/>
      <c r="AD32" s="85"/>
      <c r="AE32" s="85"/>
      <c r="AF32" s="85"/>
      <c r="AG32" s="85"/>
      <c r="AH32" s="85"/>
      <c r="AI32" s="85"/>
    </row>
    <row r="33" spans="1:35">
      <c r="A33" s="89"/>
      <c r="B33" s="85"/>
      <c r="C33" s="83"/>
      <c r="D33" s="82"/>
      <c r="E33" s="85"/>
      <c r="F33" s="83"/>
      <c r="G33" s="82"/>
      <c r="H33" s="85"/>
      <c r="I33" s="80"/>
      <c r="J33" s="79"/>
      <c r="K33" s="85"/>
      <c r="L33" s="80"/>
      <c r="M33" s="79"/>
      <c r="N33" s="85"/>
      <c r="O33" s="80"/>
      <c r="P33" s="79"/>
      <c r="Q33" s="85"/>
      <c r="R33" s="80"/>
      <c r="S33" s="79"/>
      <c r="T33" s="79"/>
      <c r="U33" s="85"/>
      <c r="V33" s="80"/>
      <c r="W33" s="79"/>
      <c r="AD33" s="85"/>
      <c r="AE33" s="85"/>
      <c r="AF33" s="85"/>
      <c r="AG33" s="85"/>
      <c r="AH33" s="85"/>
      <c r="AI33" s="85"/>
    </row>
    <row r="34" spans="1:35">
      <c r="A34" s="89"/>
      <c r="B34" s="85"/>
      <c r="C34" s="83"/>
      <c r="D34" s="82"/>
      <c r="E34" s="85"/>
      <c r="F34" s="83"/>
      <c r="G34" s="82"/>
      <c r="H34" s="85"/>
      <c r="I34" s="80"/>
      <c r="J34" s="79"/>
      <c r="K34" s="85"/>
      <c r="L34" s="80"/>
      <c r="M34" s="79"/>
      <c r="N34" s="85"/>
      <c r="O34" s="80"/>
      <c r="P34" s="79"/>
      <c r="Q34" s="85"/>
      <c r="R34" s="80"/>
      <c r="S34" s="79"/>
      <c r="T34" s="79"/>
      <c r="U34" s="85"/>
      <c r="V34" s="80"/>
      <c r="W34" s="79"/>
      <c r="AD34" s="85"/>
      <c r="AE34" s="85"/>
      <c r="AF34" s="85"/>
      <c r="AG34" s="85"/>
      <c r="AH34" s="85"/>
      <c r="AI34" s="85"/>
    </row>
    <row r="35" spans="1:35">
      <c r="A35" s="89"/>
      <c r="B35" s="85"/>
      <c r="C35" s="83"/>
      <c r="D35" s="82"/>
      <c r="E35" s="85"/>
      <c r="F35" s="83"/>
      <c r="G35" s="82"/>
      <c r="H35" s="85"/>
      <c r="I35" s="80"/>
      <c r="J35" s="79"/>
      <c r="K35" s="85"/>
      <c r="L35" s="80"/>
      <c r="M35" s="79"/>
      <c r="N35" s="85"/>
      <c r="O35" s="80"/>
      <c r="P35" s="79"/>
      <c r="Q35" s="85"/>
      <c r="R35" s="80"/>
      <c r="S35" s="79"/>
      <c r="T35" s="79"/>
      <c r="U35" s="85"/>
      <c r="V35" s="80"/>
      <c r="W35" s="79"/>
      <c r="AD35" s="85"/>
      <c r="AE35" s="85"/>
      <c r="AF35" s="85"/>
      <c r="AG35" s="85"/>
      <c r="AH35" s="85"/>
      <c r="AI35" s="85"/>
    </row>
    <row r="36" spans="1:35">
      <c r="A36" s="89"/>
      <c r="B36" s="85"/>
      <c r="C36" s="83"/>
      <c r="D36" s="82"/>
      <c r="E36" s="85"/>
      <c r="F36" s="83"/>
      <c r="G36" s="82"/>
      <c r="H36" s="85"/>
      <c r="I36" s="80"/>
      <c r="J36" s="79"/>
      <c r="K36" s="85"/>
      <c r="L36" s="80"/>
      <c r="M36" s="79"/>
      <c r="N36" s="85"/>
      <c r="O36" s="80"/>
      <c r="P36" s="79"/>
      <c r="Q36" s="85"/>
      <c r="R36" s="80"/>
      <c r="S36" s="79"/>
      <c r="T36" s="79"/>
      <c r="U36" s="85"/>
      <c r="V36" s="80"/>
      <c r="W36" s="79"/>
      <c r="AD36" s="85"/>
      <c r="AE36" s="85"/>
      <c r="AF36" s="85"/>
      <c r="AG36" s="85"/>
      <c r="AH36" s="85"/>
      <c r="AI36" s="85"/>
    </row>
    <row r="37" spans="1:35">
      <c r="A37" s="89"/>
      <c r="B37" s="85"/>
      <c r="C37" s="83"/>
      <c r="D37" s="82"/>
      <c r="E37" s="85"/>
      <c r="F37" s="83"/>
      <c r="G37" s="82"/>
      <c r="H37" s="85"/>
      <c r="I37" s="80"/>
      <c r="J37" s="79"/>
      <c r="K37" s="85"/>
      <c r="L37" s="80"/>
      <c r="M37" s="79"/>
      <c r="N37" s="85"/>
      <c r="O37" s="80"/>
      <c r="P37" s="79"/>
      <c r="Q37" s="85"/>
      <c r="R37" s="80"/>
      <c r="S37" s="79"/>
      <c r="T37" s="79"/>
      <c r="U37" s="85"/>
      <c r="V37" s="80"/>
      <c r="W37" s="79"/>
      <c r="AD37" s="85"/>
      <c r="AE37" s="85"/>
      <c r="AF37" s="85"/>
      <c r="AG37" s="85"/>
      <c r="AH37" s="85"/>
      <c r="AI37" s="85"/>
    </row>
    <row r="38" spans="1:35">
      <c r="A38" s="89"/>
      <c r="B38" s="85"/>
      <c r="C38" s="83"/>
      <c r="D38" s="82"/>
      <c r="E38" s="85"/>
      <c r="F38" s="83"/>
      <c r="G38" s="82"/>
      <c r="H38" s="85"/>
      <c r="I38" s="80"/>
      <c r="J38" s="79"/>
      <c r="K38" s="85"/>
      <c r="L38" s="80"/>
      <c r="M38" s="79"/>
      <c r="N38" s="85"/>
      <c r="O38" s="80"/>
      <c r="P38" s="79"/>
      <c r="Q38" s="85"/>
      <c r="R38" s="80"/>
      <c r="S38" s="79"/>
      <c r="T38" s="79"/>
      <c r="U38" s="85"/>
      <c r="V38" s="80"/>
      <c r="W38" s="79"/>
      <c r="AD38" s="85"/>
      <c r="AE38" s="85"/>
      <c r="AF38" s="85"/>
      <c r="AG38" s="85"/>
      <c r="AH38" s="85"/>
      <c r="AI38" s="85"/>
    </row>
    <row r="39" spans="1:35">
      <c r="A39" s="89"/>
      <c r="B39" s="85"/>
      <c r="C39" s="83"/>
      <c r="D39" s="82"/>
      <c r="E39" s="85"/>
      <c r="F39" s="83"/>
      <c r="G39" s="82"/>
      <c r="H39" s="85"/>
      <c r="I39" s="80"/>
      <c r="J39" s="79"/>
      <c r="K39" s="85"/>
      <c r="L39" s="80"/>
      <c r="M39" s="79"/>
      <c r="N39" s="85"/>
      <c r="O39" s="80"/>
      <c r="P39" s="79"/>
      <c r="Q39" s="85"/>
      <c r="R39" s="80"/>
      <c r="S39" s="79"/>
      <c r="T39" s="79"/>
      <c r="U39" s="85"/>
      <c r="V39" s="80"/>
      <c r="W39" s="79"/>
      <c r="AD39" s="85"/>
      <c r="AE39" s="85"/>
      <c r="AF39" s="85"/>
      <c r="AG39" s="85"/>
      <c r="AH39" s="85"/>
      <c r="AI39" s="85"/>
    </row>
    <row r="40" spans="1:35">
      <c r="A40" s="89"/>
      <c r="B40" s="85"/>
      <c r="C40" s="83"/>
      <c r="D40" s="82"/>
      <c r="E40" s="85"/>
      <c r="F40" s="83"/>
      <c r="G40" s="82"/>
      <c r="H40" s="85"/>
      <c r="I40" s="80"/>
      <c r="J40" s="79"/>
      <c r="K40" s="85"/>
      <c r="L40" s="80"/>
      <c r="M40" s="79"/>
      <c r="N40" s="85"/>
      <c r="O40" s="80"/>
      <c r="P40" s="79"/>
      <c r="Q40" s="85"/>
      <c r="R40" s="80"/>
      <c r="S40" s="79"/>
      <c r="T40" s="79"/>
      <c r="U40" s="85"/>
      <c r="V40" s="80"/>
      <c r="W40" s="79"/>
      <c r="AD40" s="85"/>
      <c r="AE40" s="85"/>
      <c r="AF40" s="85"/>
      <c r="AG40" s="85"/>
      <c r="AH40" s="85"/>
      <c r="AI40" s="85"/>
    </row>
    <row r="41" spans="1:35">
      <c r="A41" s="89"/>
      <c r="B41" s="85"/>
      <c r="C41" s="83"/>
      <c r="D41" s="82"/>
      <c r="E41" s="85"/>
      <c r="F41" s="83"/>
      <c r="G41" s="82"/>
      <c r="H41" s="85"/>
      <c r="I41" s="80"/>
      <c r="J41" s="79"/>
      <c r="K41" s="85"/>
      <c r="L41" s="80"/>
      <c r="M41" s="79"/>
      <c r="N41" s="85"/>
      <c r="O41" s="80"/>
      <c r="P41" s="79"/>
      <c r="Q41" s="85"/>
      <c r="R41" s="80"/>
      <c r="S41" s="79"/>
      <c r="T41" s="79"/>
      <c r="U41" s="85"/>
      <c r="V41" s="80"/>
      <c r="W41" s="79"/>
      <c r="AD41" s="85"/>
      <c r="AE41" s="85"/>
      <c r="AF41" s="85"/>
      <c r="AG41" s="85"/>
      <c r="AH41" s="85"/>
      <c r="AI41" s="85"/>
    </row>
    <row r="42" spans="1:35">
      <c r="A42" s="89"/>
      <c r="B42" s="85"/>
      <c r="C42" s="83"/>
      <c r="D42" s="82"/>
      <c r="E42" s="85"/>
      <c r="F42" s="83"/>
      <c r="G42" s="82"/>
      <c r="H42" s="85"/>
      <c r="I42" s="80"/>
      <c r="J42" s="79"/>
      <c r="K42" s="85"/>
      <c r="L42" s="80"/>
      <c r="M42" s="79"/>
      <c r="N42" s="85"/>
      <c r="O42" s="80"/>
      <c r="P42" s="79"/>
      <c r="Q42" s="85"/>
      <c r="R42" s="80"/>
      <c r="S42" s="79"/>
      <c r="T42" s="79"/>
      <c r="U42" s="85"/>
      <c r="V42" s="80"/>
      <c r="W42" s="79"/>
      <c r="AD42" s="85"/>
      <c r="AE42" s="85"/>
      <c r="AF42" s="85"/>
      <c r="AG42" s="85"/>
      <c r="AH42" s="85"/>
      <c r="AI42" s="85"/>
    </row>
    <row r="43" spans="1:35">
      <c r="A43" s="89"/>
      <c r="B43" s="85"/>
      <c r="C43" s="83"/>
      <c r="D43" s="82"/>
      <c r="E43" s="85"/>
      <c r="F43" s="83"/>
      <c r="G43" s="82"/>
      <c r="H43" s="85"/>
      <c r="I43" s="80"/>
      <c r="J43" s="79"/>
      <c r="K43" s="85"/>
      <c r="L43" s="80"/>
      <c r="M43" s="79"/>
      <c r="N43" s="85"/>
      <c r="O43" s="80"/>
      <c r="P43" s="79"/>
      <c r="Q43" s="85"/>
      <c r="R43" s="80"/>
      <c r="S43" s="79"/>
      <c r="T43" s="79"/>
      <c r="U43" s="85"/>
      <c r="V43" s="80"/>
      <c r="W43" s="79"/>
      <c r="AD43" s="85"/>
      <c r="AE43" s="85"/>
      <c r="AF43" s="85"/>
      <c r="AG43" s="85"/>
      <c r="AH43" s="85"/>
      <c r="AI43" s="85"/>
    </row>
    <row r="44" spans="1:35">
      <c r="A44" s="89"/>
      <c r="B44" s="85"/>
      <c r="C44" s="83"/>
      <c r="D44" s="82"/>
      <c r="E44" s="85"/>
      <c r="F44" s="83"/>
      <c r="G44" s="82"/>
      <c r="H44" s="85"/>
      <c r="I44" s="80"/>
      <c r="J44" s="79"/>
      <c r="K44" s="85"/>
      <c r="L44" s="80"/>
      <c r="M44" s="79"/>
      <c r="N44" s="85"/>
      <c r="O44" s="80"/>
      <c r="P44" s="79"/>
      <c r="Q44" s="85"/>
      <c r="R44" s="80"/>
      <c r="S44" s="79"/>
      <c r="T44" s="79"/>
      <c r="U44" s="85"/>
      <c r="V44" s="80"/>
      <c r="W44" s="79"/>
      <c r="AD44" s="85"/>
      <c r="AE44" s="85"/>
      <c r="AF44" s="85"/>
      <c r="AG44" s="85"/>
      <c r="AH44" s="85"/>
      <c r="AI44" s="85"/>
    </row>
    <row r="45" spans="1:35">
      <c r="A45" s="89"/>
      <c r="B45" s="85"/>
      <c r="C45" s="83"/>
      <c r="D45" s="82"/>
      <c r="E45" s="85"/>
      <c r="F45" s="83"/>
      <c r="G45" s="82"/>
      <c r="H45" s="85"/>
      <c r="I45" s="80"/>
      <c r="J45" s="79"/>
      <c r="K45" s="85"/>
      <c r="L45" s="80"/>
      <c r="M45" s="79"/>
      <c r="N45" s="85"/>
      <c r="O45" s="80"/>
      <c r="P45" s="79"/>
      <c r="Q45" s="85"/>
      <c r="R45" s="80"/>
      <c r="S45" s="79"/>
      <c r="T45" s="79"/>
      <c r="U45" s="85"/>
      <c r="V45" s="80"/>
      <c r="W45" s="79"/>
      <c r="AD45" s="85"/>
      <c r="AE45" s="85"/>
      <c r="AF45" s="85"/>
      <c r="AG45" s="85"/>
      <c r="AH45" s="85"/>
      <c r="AI45" s="85"/>
    </row>
    <row r="46" spans="1:35">
      <c r="A46" s="89"/>
      <c r="B46" s="85"/>
      <c r="C46" s="83"/>
      <c r="D46" s="82"/>
      <c r="E46" s="85"/>
      <c r="F46" s="83"/>
      <c r="G46" s="82"/>
      <c r="H46" s="85"/>
      <c r="I46" s="80"/>
      <c r="J46" s="79"/>
      <c r="K46" s="85"/>
      <c r="L46" s="80"/>
      <c r="M46" s="79"/>
      <c r="N46" s="85"/>
      <c r="O46" s="80"/>
      <c r="P46" s="79"/>
      <c r="Q46" s="85"/>
      <c r="R46" s="80"/>
      <c r="S46" s="79"/>
      <c r="T46" s="79"/>
      <c r="U46" s="85"/>
      <c r="V46" s="80"/>
      <c r="W46" s="79"/>
      <c r="AD46" s="85"/>
      <c r="AE46" s="85"/>
      <c r="AF46" s="85"/>
      <c r="AG46" s="85"/>
      <c r="AH46" s="85"/>
      <c r="AI46" s="85"/>
    </row>
    <row r="47" spans="1:35">
      <c r="A47" s="89"/>
      <c r="B47" s="85"/>
      <c r="C47" s="83"/>
      <c r="D47" s="82"/>
      <c r="E47" s="85"/>
      <c r="F47" s="83"/>
      <c r="G47" s="82"/>
      <c r="H47" s="85"/>
      <c r="I47" s="80"/>
      <c r="J47" s="79"/>
      <c r="K47" s="85"/>
      <c r="L47" s="80"/>
      <c r="M47" s="79"/>
      <c r="N47" s="85"/>
      <c r="O47" s="80"/>
      <c r="P47" s="79"/>
      <c r="Q47" s="85"/>
      <c r="R47" s="80"/>
      <c r="S47" s="79"/>
      <c r="T47" s="79"/>
      <c r="U47" s="85"/>
      <c r="V47" s="80"/>
      <c r="W47" s="79"/>
      <c r="AD47" s="85"/>
      <c r="AE47" s="85"/>
      <c r="AF47" s="85"/>
      <c r="AG47" s="85"/>
      <c r="AH47" s="85"/>
      <c r="AI47" s="85"/>
    </row>
    <row r="48" spans="1:35">
      <c r="A48" s="89"/>
      <c r="B48" s="85"/>
      <c r="C48" s="83"/>
      <c r="D48" s="82"/>
      <c r="E48" s="85"/>
      <c r="F48" s="83"/>
      <c r="G48" s="82"/>
      <c r="H48" s="85"/>
      <c r="I48" s="80"/>
      <c r="J48" s="79"/>
      <c r="K48" s="85"/>
      <c r="L48" s="80"/>
      <c r="M48" s="79"/>
      <c r="N48" s="85"/>
      <c r="O48" s="80"/>
      <c r="P48" s="79"/>
      <c r="Q48" s="85"/>
      <c r="R48" s="80"/>
      <c r="S48" s="79"/>
      <c r="T48" s="79"/>
      <c r="U48" s="85"/>
      <c r="V48" s="80"/>
      <c r="W48" s="79"/>
      <c r="AD48" s="85"/>
      <c r="AE48" s="85"/>
      <c r="AF48" s="85"/>
      <c r="AG48" s="85"/>
      <c r="AH48" s="85"/>
      <c r="AI48" s="85"/>
    </row>
    <row r="49" spans="1:35">
      <c r="A49" s="89"/>
      <c r="B49" s="85"/>
      <c r="C49" s="83"/>
      <c r="D49" s="82"/>
      <c r="E49" s="85"/>
      <c r="F49" s="83"/>
      <c r="G49" s="82"/>
      <c r="H49" s="85"/>
      <c r="I49" s="80"/>
      <c r="J49" s="79"/>
      <c r="K49" s="85"/>
      <c r="L49" s="80"/>
      <c r="M49" s="79"/>
      <c r="N49" s="85"/>
      <c r="O49" s="80"/>
      <c r="P49" s="79"/>
      <c r="Q49" s="85"/>
      <c r="R49" s="80"/>
      <c r="S49" s="79"/>
      <c r="T49" s="79"/>
      <c r="U49" s="85"/>
      <c r="V49" s="80"/>
      <c r="W49" s="79"/>
      <c r="AD49" s="85"/>
      <c r="AE49" s="85"/>
      <c r="AF49" s="85"/>
      <c r="AG49" s="85"/>
      <c r="AH49" s="85"/>
      <c r="AI49" s="85"/>
    </row>
    <row r="50" spans="1:35">
      <c r="A50" s="89"/>
      <c r="B50" s="85"/>
      <c r="C50" s="83"/>
      <c r="D50" s="82"/>
      <c r="E50" s="85"/>
      <c r="F50" s="83"/>
      <c r="G50" s="82"/>
      <c r="H50" s="85"/>
      <c r="I50" s="80"/>
      <c r="J50" s="79"/>
      <c r="K50" s="85"/>
      <c r="L50" s="80"/>
      <c r="M50" s="79"/>
      <c r="N50" s="85"/>
      <c r="O50" s="80"/>
      <c r="P50" s="79"/>
      <c r="Q50" s="85"/>
      <c r="R50" s="80"/>
      <c r="S50" s="79"/>
      <c r="T50" s="79"/>
      <c r="U50" s="85"/>
      <c r="V50" s="80"/>
      <c r="W50" s="79"/>
      <c r="AD50" s="85"/>
      <c r="AE50" s="85"/>
      <c r="AF50" s="85"/>
      <c r="AG50" s="85"/>
      <c r="AH50" s="85"/>
      <c r="AI50" s="85"/>
    </row>
    <row r="51" spans="1:35">
      <c r="A51" s="89"/>
      <c r="B51" s="85"/>
      <c r="C51" s="83"/>
      <c r="D51" s="82"/>
      <c r="E51" s="85"/>
      <c r="F51" s="83"/>
      <c r="G51" s="82"/>
      <c r="H51" s="85"/>
      <c r="I51" s="80"/>
      <c r="J51" s="79"/>
      <c r="K51" s="85"/>
      <c r="L51" s="80"/>
      <c r="M51" s="79"/>
      <c r="N51" s="85"/>
      <c r="O51" s="80"/>
      <c r="P51" s="79"/>
      <c r="Q51" s="85"/>
      <c r="R51" s="80"/>
      <c r="S51" s="79"/>
      <c r="T51" s="79"/>
      <c r="U51" s="85"/>
      <c r="V51" s="80"/>
      <c r="W51" s="79"/>
      <c r="AD51" s="85"/>
      <c r="AE51" s="85"/>
      <c r="AF51" s="85"/>
      <c r="AG51" s="85"/>
      <c r="AH51" s="85"/>
      <c r="AI51" s="85"/>
    </row>
    <row r="52" spans="1:35">
      <c r="A52" s="89"/>
      <c r="B52" s="85"/>
      <c r="C52" s="83"/>
      <c r="D52" s="82"/>
      <c r="E52" s="85"/>
      <c r="F52" s="83"/>
      <c r="G52" s="82"/>
      <c r="H52" s="85"/>
      <c r="I52" s="80"/>
      <c r="J52" s="79"/>
      <c r="K52" s="85"/>
      <c r="L52" s="80"/>
      <c r="M52" s="79"/>
      <c r="N52" s="85"/>
      <c r="O52" s="80"/>
      <c r="P52" s="79"/>
      <c r="Q52" s="85"/>
      <c r="R52" s="80"/>
      <c r="S52" s="79"/>
      <c r="T52" s="79"/>
      <c r="U52" s="85"/>
      <c r="V52" s="80"/>
      <c r="W52" s="79"/>
      <c r="AD52" s="85"/>
      <c r="AE52" s="85"/>
      <c r="AF52" s="85"/>
      <c r="AG52" s="85"/>
      <c r="AH52" s="85"/>
      <c r="AI52" s="85"/>
    </row>
    <row r="53" spans="1:35">
      <c r="A53" s="89"/>
      <c r="B53" s="85"/>
      <c r="C53" s="83"/>
      <c r="D53" s="82"/>
      <c r="E53" s="85"/>
      <c r="F53" s="83"/>
      <c r="G53" s="82"/>
      <c r="H53" s="85"/>
      <c r="I53" s="80"/>
      <c r="J53" s="79"/>
      <c r="K53" s="85"/>
      <c r="L53" s="80"/>
      <c r="M53" s="79"/>
      <c r="N53" s="85"/>
      <c r="O53" s="80"/>
      <c r="P53" s="79"/>
      <c r="Q53" s="85"/>
      <c r="R53" s="80"/>
      <c r="S53" s="79"/>
      <c r="T53" s="79"/>
      <c r="U53" s="85"/>
      <c r="V53" s="80"/>
      <c r="W53" s="79"/>
      <c r="AD53" s="85"/>
      <c r="AE53" s="85"/>
      <c r="AF53" s="85"/>
      <c r="AG53" s="85"/>
      <c r="AH53" s="85"/>
      <c r="AI53" s="85"/>
    </row>
    <row r="54" spans="1:35">
      <c r="A54" s="89"/>
      <c r="B54" s="85"/>
      <c r="C54" s="83"/>
      <c r="D54" s="82"/>
      <c r="E54" s="85"/>
      <c r="F54" s="83"/>
      <c r="G54" s="82"/>
      <c r="H54" s="85"/>
      <c r="I54" s="80"/>
      <c r="J54" s="79"/>
      <c r="K54" s="85"/>
      <c r="L54" s="80"/>
      <c r="M54" s="79"/>
      <c r="N54" s="85"/>
      <c r="O54" s="80"/>
      <c r="P54" s="79"/>
      <c r="Q54" s="85"/>
      <c r="R54" s="80"/>
      <c r="S54" s="79"/>
      <c r="T54" s="79"/>
      <c r="U54" s="85"/>
      <c r="V54" s="80"/>
      <c r="W54" s="79"/>
      <c r="AD54" s="85"/>
      <c r="AE54" s="85"/>
      <c r="AF54" s="85"/>
      <c r="AG54" s="85"/>
      <c r="AH54" s="85"/>
      <c r="AI54" s="85"/>
    </row>
    <row r="55" spans="1:35">
      <c r="A55" s="89"/>
      <c r="B55" s="85"/>
      <c r="C55" s="83"/>
      <c r="D55" s="82"/>
      <c r="E55" s="85"/>
      <c r="F55" s="83"/>
      <c r="G55" s="82"/>
      <c r="H55" s="85"/>
      <c r="I55" s="80"/>
      <c r="J55" s="79"/>
      <c r="K55" s="85"/>
      <c r="L55" s="80"/>
      <c r="M55" s="79"/>
      <c r="N55" s="85"/>
      <c r="O55" s="80"/>
      <c r="P55" s="79"/>
      <c r="Q55" s="85"/>
      <c r="R55" s="80"/>
      <c r="S55" s="79"/>
      <c r="T55" s="79"/>
      <c r="U55" s="85"/>
      <c r="V55" s="80"/>
      <c r="W55" s="79"/>
      <c r="AD55" s="85"/>
      <c r="AE55" s="85"/>
      <c r="AF55" s="85"/>
      <c r="AG55" s="85"/>
      <c r="AH55" s="85"/>
      <c r="AI55" s="85"/>
    </row>
    <row r="56" spans="1:35">
      <c r="A56" s="89"/>
      <c r="B56" s="85"/>
      <c r="C56" s="83"/>
      <c r="D56" s="82"/>
      <c r="E56" s="85"/>
      <c r="F56" s="83"/>
      <c r="G56" s="82"/>
      <c r="H56" s="85"/>
      <c r="I56" s="80"/>
      <c r="J56" s="79"/>
      <c r="K56" s="85"/>
      <c r="L56" s="80"/>
      <c r="M56" s="79"/>
      <c r="N56" s="85"/>
      <c r="O56" s="80"/>
      <c r="P56" s="79"/>
      <c r="Q56" s="85"/>
      <c r="R56" s="80"/>
      <c r="S56" s="79"/>
      <c r="T56" s="79"/>
      <c r="U56" s="85"/>
      <c r="V56" s="80"/>
      <c r="W56" s="79"/>
      <c r="AD56" s="85"/>
      <c r="AE56" s="85"/>
      <c r="AF56" s="85"/>
      <c r="AG56" s="85"/>
      <c r="AH56" s="85"/>
      <c r="AI56" s="85"/>
    </row>
    <row r="57" spans="1:35">
      <c r="A57" s="89"/>
      <c r="B57" s="85"/>
      <c r="C57" s="83"/>
      <c r="D57" s="82"/>
      <c r="E57" s="85"/>
      <c r="F57" s="83"/>
      <c r="G57" s="82"/>
      <c r="H57" s="85"/>
      <c r="I57" s="80"/>
      <c r="J57" s="79"/>
      <c r="K57" s="85"/>
      <c r="L57" s="80"/>
      <c r="M57" s="79"/>
      <c r="N57" s="85"/>
      <c r="O57" s="80"/>
      <c r="P57" s="79"/>
      <c r="Q57" s="85"/>
      <c r="R57" s="80"/>
      <c r="S57" s="79"/>
      <c r="T57" s="79"/>
      <c r="U57" s="85"/>
      <c r="V57" s="80"/>
      <c r="W57" s="79"/>
      <c r="AD57" s="85"/>
      <c r="AE57" s="85"/>
      <c r="AF57" s="85"/>
      <c r="AG57" s="85"/>
      <c r="AH57" s="85"/>
      <c r="AI57" s="85"/>
    </row>
    <row r="58" spans="1:35">
      <c r="A58" s="89"/>
      <c r="B58" s="85"/>
      <c r="C58" s="83"/>
      <c r="D58" s="82"/>
      <c r="E58" s="85"/>
      <c r="F58" s="83"/>
      <c r="G58" s="82"/>
      <c r="H58" s="85"/>
      <c r="I58" s="80"/>
      <c r="J58" s="79"/>
      <c r="K58" s="85"/>
      <c r="L58" s="80"/>
      <c r="M58" s="79"/>
      <c r="N58" s="85"/>
      <c r="O58" s="80"/>
      <c r="P58" s="79"/>
      <c r="Q58" s="85"/>
      <c r="R58" s="80"/>
      <c r="S58" s="79"/>
      <c r="T58" s="79"/>
      <c r="U58" s="85"/>
      <c r="V58" s="80"/>
      <c r="W58" s="79"/>
      <c r="AD58" s="85"/>
      <c r="AE58" s="85"/>
      <c r="AF58" s="85"/>
      <c r="AG58" s="85"/>
      <c r="AH58" s="85"/>
      <c r="AI58" s="85"/>
    </row>
    <row r="59" spans="1:35">
      <c r="A59" s="89"/>
      <c r="B59" s="85"/>
      <c r="C59" s="83"/>
      <c r="D59" s="82"/>
      <c r="E59" s="85"/>
      <c r="F59" s="83"/>
      <c r="G59" s="82"/>
      <c r="H59" s="85"/>
      <c r="I59" s="80"/>
      <c r="J59" s="79"/>
      <c r="K59" s="85"/>
      <c r="L59" s="80"/>
      <c r="M59" s="79"/>
      <c r="N59" s="85"/>
      <c r="O59" s="80"/>
      <c r="P59" s="79"/>
      <c r="Q59" s="85"/>
      <c r="R59" s="80"/>
      <c r="S59" s="79"/>
      <c r="T59" s="79"/>
      <c r="U59" s="85"/>
      <c r="V59" s="80"/>
      <c r="W59" s="79"/>
      <c r="AD59" s="85"/>
      <c r="AE59" s="85"/>
      <c r="AF59" s="85"/>
      <c r="AG59" s="85"/>
      <c r="AH59" s="85"/>
      <c r="AI59" s="85"/>
    </row>
    <row r="60" spans="1:35">
      <c r="A60" s="89"/>
      <c r="B60" s="85"/>
      <c r="C60" s="83"/>
      <c r="D60" s="82"/>
      <c r="E60" s="85"/>
      <c r="F60" s="83"/>
      <c r="G60" s="82"/>
      <c r="H60" s="85"/>
      <c r="I60" s="80"/>
      <c r="J60" s="79"/>
      <c r="K60" s="85"/>
      <c r="L60" s="80"/>
      <c r="M60" s="79"/>
      <c r="N60" s="85"/>
      <c r="O60" s="80"/>
      <c r="P60" s="79"/>
      <c r="Q60" s="85"/>
      <c r="R60" s="80"/>
      <c r="S60" s="79"/>
      <c r="T60" s="79"/>
      <c r="U60" s="85"/>
      <c r="V60" s="80"/>
      <c r="W60" s="79"/>
      <c r="AD60" s="85"/>
      <c r="AE60" s="85"/>
      <c r="AF60" s="85"/>
      <c r="AG60" s="85"/>
      <c r="AH60" s="85"/>
      <c r="AI60" s="85"/>
    </row>
    <row r="61" spans="1:35">
      <c r="A61" s="89"/>
      <c r="B61" s="85"/>
      <c r="C61" s="83"/>
      <c r="D61" s="82"/>
      <c r="E61" s="85"/>
      <c r="F61" s="83"/>
      <c r="G61" s="82"/>
      <c r="H61" s="85"/>
      <c r="I61" s="80"/>
      <c r="J61" s="79"/>
      <c r="K61" s="85"/>
      <c r="L61" s="80"/>
      <c r="M61" s="79"/>
      <c r="N61" s="85"/>
      <c r="O61" s="80"/>
      <c r="P61" s="79"/>
      <c r="Q61" s="85"/>
      <c r="R61" s="80"/>
      <c r="S61" s="79"/>
      <c r="T61" s="79"/>
      <c r="U61" s="85"/>
      <c r="V61" s="80"/>
      <c r="W61" s="79"/>
      <c r="AD61" s="85"/>
      <c r="AE61" s="85"/>
      <c r="AF61" s="85"/>
      <c r="AG61" s="85"/>
      <c r="AH61" s="85"/>
      <c r="AI61" s="85"/>
    </row>
    <row r="62" spans="1:35">
      <c r="A62" s="89"/>
      <c r="B62" s="85"/>
      <c r="C62" s="83"/>
      <c r="D62" s="82"/>
      <c r="E62" s="85"/>
      <c r="F62" s="83"/>
      <c r="G62" s="82"/>
      <c r="H62" s="85"/>
      <c r="I62" s="80"/>
      <c r="J62" s="79"/>
      <c r="K62" s="85"/>
      <c r="L62" s="80"/>
      <c r="M62" s="79"/>
      <c r="N62" s="85"/>
      <c r="O62" s="80"/>
      <c r="P62" s="79"/>
      <c r="Q62" s="85"/>
      <c r="R62" s="80"/>
      <c r="S62" s="79"/>
      <c r="T62" s="79"/>
      <c r="U62" s="85"/>
      <c r="V62" s="80"/>
      <c r="W62" s="79"/>
      <c r="AD62" s="85"/>
      <c r="AE62" s="85"/>
      <c r="AF62" s="85"/>
      <c r="AG62" s="85"/>
      <c r="AH62" s="85"/>
      <c r="AI62" s="85"/>
    </row>
    <row r="63" spans="1:35">
      <c r="A63" s="89"/>
      <c r="B63" s="85"/>
      <c r="C63" s="83"/>
      <c r="D63" s="82"/>
      <c r="E63" s="85"/>
      <c r="F63" s="83"/>
      <c r="G63" s="82"/>
      <c r="H63" s="85"/>
      <c r="I63" s="80"/>
      <c r="J63" s="79"/>
      <c r="K63" s="85"/>
      <c r="L63" s="80"/>
      <c r="M63" s="79"/>
      <c r="N63" s="85"/>
      <c r="O63" s="80"/>
      <c r="P63" s="79"/>
      <c r="Q63" s="85"/>
      <c r="R63" s="80"/>
      <c r="S63" s="79"/>
      <c r="T63" s="79"/>
      <c r="U63" s="85"/>
      <c r="V63" s="80"/>
      <c r="W63" s="79"/>
      <c r="AD63" s="85"/>
      <c r="AE63" s="85"/>
      <c r="AF63" s="85"/>
      <c r="AG63" s="85"/>
      <c r="AH63" s="85"/>
      <c r="AI63" s="85"/>
    </row>
    <row r="64" spans="1:35">
      <c r="A64" s="89"/>
      <c r="B64" s="85"/>
      <c r="C64" s="83"/>
      <c r="D64" s="82"/>
      <c r="E64" s="85"/>
      <c r="F64" s="83"/>
      <c r="G64" s="82"/>
      <c r="H64" s="85"/>
      <c r="I64" s="80"/>
      <c r="J64" s="79"/>
      <c r="K64" s="85"/>
      <c r="L64" s="80"/>
      <c r="M64" s="79"/>
      <c r="N64" s="85"/>
      <c r="O64" s="80"/>
      <c r="P64" s="79"/>
      <c r="Q64" s="85"/>
      <c r="R64" s="80"/>
      <c r="S64" s="79"/>
      <c r="T64" s="79"/>
      <c r="U64" s="85"/>
      <c r="V64" s="80"/>
      <c r="W64" s="79"/>
      <c r="AD64" s="85"/>
      <c r="AE64" s="85"/>
      <c r="AF64" s="85"/>
      <c r="AG64" s="85"/>
      <c r="AH64" s="85"/>
      <c r="AI64" s="85"/>
    </row>
    <row r="65" spans="1:35">
      <c r="A65" s="89"/>
      <c r="B65" s="85"/>
      <c r="C65" s="83"/>
      <c r="D65" s="82"/>
      <c r="E65" s="85"/>
      <c r="F65" s="83"/>
      <c r="G65" s="82"/>
      <c r="H65" s="85"/>
      <c r="I65" s="80"/>
      <c r="J65" s="79"/>
      <c r="K65" s="85"/>
      <c r="L65" s="80"/>
      <c r="M65" s="79"/>
      <c r="N65" s="85"/>
      <c r="O65" s="80"/>
      <c r="P65" s="79"/>
      <c r="Q65" s="85"/>
      <c r="R65" s="80"/>
      <c r="S65" s="79"/>
      <c r="T65" s="79"/>
      <c r="U65" s="85"/>
      <c r="V65" s="80"/>
      <c r="W65" s="79"/>
      <c r="AD65" s="85"/>
      <c r="AE65" s="85"/>
      <c r="AF65" s="85"/>
      <c r="AG65" s="85"/>
      <c r="AH65" s="85"/>
      <c r="AI65" s="85"/>
    </row>
    <row r="66" spans="1:35">
      <c r="A66" s="89"/>
      <c r="B66" s="85"/>
      <c r="C66" s="83"/>
      <c r="D66" s="82"/>
      <c r="E66" s="85"/>
      <c r="F66" s="83"/>
      <c r="G66" s="82"/>
      <c r="H66" s="85"/>
      <c r="I66" s="80"/>
      <c r="J66" s="79"/>
      <c r="K66" s="85"/>
      <c r="L66" s="80"/>
      <c r="M66" s="79"/>
      <c r="N66" s="85"/>
      <c r="O66" s="80"/>
      <c r="P66" s="79"/>
      <c r="Q66" s="85"/>
      <c r="R66" s="80"/>
      <c r="S66" s="79"/>
      <c r="T66" s="79"/>
      <c r="U66" s="85"/>
      <c r="V66" s="80"/>
      <c r="W66" s="79"/>
      <c r="AD66" s="85"/>
      <c r="AE66" s="85"/>
      <c r="AF66" s="85"/>
      <c r="AG66" s="85"/>
      <c r="AH66" s="85"/>
      <c r="AI66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Sheet3</vt:lpstr>
      <vt:lpstr>Sheet9</vt:lpstr>
      <vt:lpstr>Sheet6</vt:lpstr>
      <vt:lpstr>Sheet8</vt:lpstr>
      <vt:lpstr>Sheet4</vt:lpstr>
      <vt:lpstr>Sheet5</vt:lpstr>
      <vt:lpstr>Sheet2</vt:lpstr>
      <vt:lpstr>Sheet1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Chaves, Antonio R</dc:creator>
  <cp:lastModifiedBy>Chaves, Antonio R</cp:lastModifiedBy>
  <dcterms:created xsi:type="dcterms:W3CDTF">2025-10-25T10:41:30Z</dcterms:created>
  <dcterms:modified xsi:type="dcterms:W3CDTF">2026-07-20T14:48:16Z</dcterms:modified>
</cp:coreProperties>
</file>