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ml.chartshapes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calcChain.xml" ContentType="application/vnd.openxmlformats-officedocument.spreadsheetml.calcChain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6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ntoniochaves/Desktop/CARES/CARES excel/"/>
    </mc:Choice>
  </mc:AlternateContent>
  <xr:revisionPtr revIDLastSave="0" documentId="13_ncr:1_{8425D975-9729-0840-BB54-6EB288F16DDE}" xr6:coauthVersionLast="47" xr6:coauthVersionMax="47" xr10:uidLastSave="{00000000-0000-0000-0000-000000000000}"/>
  <bookViews>
    <workbookView xWindow="500" yWindow="860" windowWidth="28800" windowHeight="17500" activeTab="3" xr2:uid="{738A0ED1-231A-F74F-8424-B03C54AB6441}"/>
  </bookViews>
  <sheets>
    <sheet name="Sheet6" sheetId="6" r:id="rId1"/>
    <sheet name="Sheet5" sheetId="5" r:id="rId2"/>
    <sheet name="Sheet11" sheetId="11" r:id="rId3"/>
    <sheet name="Sheet12" sheetId="12" r:id="rId4"/>
    <sheet name="Sheet10" sheetId="10" r:id="rId5"/>
    <sheet name="Sheet2" sheetId="2" r:id="rId6"/>
    <sheet name="Sheet1" sheetId="1" r:id="rId7"/>
    <sheet name="Sheet8" sheetId="8" r:id="rId8"/>
    <sheet name="Sheet7" sheetId="7" r:id="rId9"/>
    <sheet name="Sheet3" sheetId="3" r:id="rId10"/>
    <sheet name="Sheet4" sheetId="4" r:id="rId11"/>
    <sheet name="Sheet9" sheetId="9" r:id="rId12"/>
    <sheet name="Sheet13" sheetId="13" r:id="rId13"/>
    <sheet name="Sheet14" sheetId="14" r:id="rId14"/>
    <sheet name="Sheet15" sheetId="15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D19" i="12" l="1"/>
  <c r="AD8" i="12"/>
  <c r="AD7" i="12"/>
  <c r="L7" i="10"/>
  <c r="I51" i="5"/>
  <c r="I50" i="5"/>
  <c r="I49" i="5"/>
  <c r="I48" i="5"/>
  <c r="I47" i="5"/>
  <c r="I46" i="5"/>
  <c r="I45" i="5"/>
  <c r="I44" i="5"/>
  <c r="I43" i="5"/>
  <c r="I42" i="5"/>
  <c r="I41" i="5"/>
  <c r="I40" i="5"/>
  <c r="I39" i="5"/>
  <c r="I38" i="5"/>
  <c r="I37" i="5"/>
  <c r="I36" i="5"/>
  <c r="I35" i="5"/>
  <c r="I34" i="5"/>
  <c r="I33" i="5"/>
  <c r="I32" i="5"/>
  <c r="I31" i="5"/>
  <c r="I30" i="5"/>
  <c r="I29" i="5"/>
  <c r="I28" i="5"/>
  <c r="I27" i="5"/>
  <c r="I26" i="5"/>
  <c r="I25" i="5"/>
  <c r="I24" i="5"/>
  <c r="I23" i="5"/>
  <c r="I22" i="5"/>
  <c r="I21" i="5"/>
  <c r="I20" i="5"/>
  <c r="I19" i="5"/>
  <c r="I18" i="5"/>
  <c r="I17" i="5"/>
  <c r="I16" i="5"/>
  <c r="I15" i="5"/>
  <c r="I14" i="5"/>
  <c r="I13" i="5"/>
  <c r="I12" i="5"/>
  <c r="I11" i="5"/>
  <c r="I10" i="5"/>
  <c r="I9" i="5"/>
  <c r="I8" i="5"/>
  <c r="I7" i="5"/>
  <c r="I6" i="5"/>
  <c r="I5" i="5"/>
  <c r="I4" i="5"/>
  <c r="I3" i="5"/>
  <c r="I2" i="5"/>
  <c r="J51" i="5"/>
  <c r="J50" i="5"/>
  <c r="J49" i="5"/>
  <c r="J48" i="5"/>
  <c r="J47" i="5"/>
  <c r="J46" i="5"/>
  <c r="J45" i="5"/>
  <c r="J44" i="5"/>
  <c r="J43" i="5"/>
  <c r="J42" i="5"/>
  <c r="J41" i="5"/>
  <c r="J40" i="5"/>
  <c r="J39" i="5"/>
  <c r="J38" i="5"/>
  <c r="J37" i="5"/>
  <c r="J36" i="5"/>
  <c r="J35" i="5"/>
  <c r="J34" i="5"/>
  <c r="J33" i="5"/>
  <c r="J32" i="5"/>
  <c r="J31" i="5"/>
  <c r="J30" i="5"/>
  <c r="J29" i="5"/>
  <c r="J28" i="5"/>
  <c r="J27" i="5"/>
  <c r="J26" i="5"/>
  <c r="J25" i="5"/>
  <c r="J24" i="5"/>
  <c r="J23" i="5"/>
  <c r="J22" i="5"/>
  <c r="J21" i="5"/>
  <c r="J20" i="5"/>
  <c r="J19" i="5"/>
  <c r="J18" i="5"/>
  <c r="J17" i="5"/>
  <c r="J16" i="5"/>
  <c r="J15" i="5"/>
  <c r="J14" i="5"/>
  <c r="J13" i="5"/>
  <c r="J12" i="5"/>
  <c r="J11" i="5"/>
  <c r="J10" i="5"/>
  <c r="J9" i="5"/>
  <c r="J8" i="5"/>
  <c r="J7" i="5"/>
  <c r="J6" i="5"/>
  <c r="J5" i="5"/>
  <c r="J4" i="5"/>
  <c r="J3" i="5"/>
  <c r="J2" i="5"/>
  <c r="E51" i="5" l="1"/>
  <c r="E50" i="5"/>
  <c r="E49" i="5"/>
  <c r="E48" i="5"/>
  <c r="E47" i="5"/>
  <c r="E46" i="5"/>
  <c r="E45" i="5"/>
  <c r="E44" i="5"/>
  <c r="E43" i="5"/>
  <c r="E42" i="5"/>
  <c r="E41" i="5"/>
  <c r="E40" i="5"/>
  <c r="E39" i="5"/>
  <c r="E38" i="5"/>
  <c r="E37" i="5"/>
  <c r="E36" i="5"/>
  <c r="E35" i="5"/>
  <c r="E34" i="5"/>
  <c r="E33" i="5"/>
  <c r="E32" i="5"/>
  <c r="E31" i="5"/>
  <c r="E30" i="5"/>
  <c r="E29" i="5"/>
  <c r="E28" i="5"/>
  <c r="E27" i="5"/>
  <c r="E26" i="5"/>
  <c r="E25" i="5"/>
  <c r="E24" i="5"/>
  <c r="E23" i="5"/>
  <c r="E22" i="5"/>
  <c r="E21" i="5"/>
  <c r="E20" i="5"/>
  <c r="E19" i="5"/>
  <c r="E18" i="5"/>
  <c r="E17" i="5"/>
  <c r="E16" i="5"/>
  <c r="E15" i="5"/>
  <c r="E14" i="5"/>
  <c r="E13" i="5"/>
  <c r="E12" i="5"/>
  <c r="E11" i="5"/>
  <c r="E10" i="5"/>
  <c r="E9" i="5"/>
  <c r="E8" i="5"/>
  <c r="E7" i="5"/>
  <c r="E6" i="5"/>
  <c r="E5" i="5"/>
  <c r="E4" i="5"/>
  <c r="E3" i="5"/>
  <c r="E2" i="5"/>
  <c r="T51" i="6"/>
  <c r="U51" i="6"/>
  <c r="W51" i="6"/>
  <c r="X51" i="6"/>
  <c r="Y51" i="6"/>
  <c r="Z51" i="6"/>
  <c r="AA51" i="6"/>
  <c r="O3" i="5" l="1"/>
  <c r="O2" i="5"/>
  <c r="L5" i="10"/>
  <c r="L3" i="10"/>
  <c r="J5" i="10"/>
  <c r="H33" i="10"/>
  <c r="H38" i="10"/>
  <c r="H36" i="10"/>
  <c r="H34" i="10"/>
  <c r="H32" i="10"/>
  <c r="H31" i="10"/>
  <c r="H29" i="10"/>
  <c r="H28" i="10"/>
  <c r="H27" i="10"/>
  <c r="H26" i="10"/>
  <c r="H25" i="10"/>
  <c r="H24" i="10"/>
  <c r="H23" i="10"/>
  <c r="H21" i="10"/>
  <c r="H20" i="10"/>
  <c r="H18" i="10"/>
  <c r="H17" i="10"/>
  <c r="H16" i="10"/>
  <c r="H15" i="10"/>
  <c r="H13" i="10"/>
  <c r="H11" i="10"/>
  <c r="H10" i="10"/>
  <c r="H9" i="10"/>
  <c r="H8" i="10"/>
  <c r="H7" i="10"/>
  <c r="H5" i="10"/>
  <c r="H4" i="10"/>
  <c r="H3" i="10"/>
  <c r="H2" i="10"/>
  <c r="Z51" i="12"/>
  <c r="Y51" i="12"/>
  <c r="Z50" i="12"/>
  <c r="Y50" i="12"/>
  <c r="Z49" i="12"/>
  <c r="Y49" i="12"/>
  <c r="Z48" i="12"/>
  <c r="Y48" i="12"/>
  <c r="Z47" i="12"/>
  <c r="Y47" i="12"/>
  <c r="Z46" i="12"/>
  <c r="Y46" i="12"/>
  <c r="Z45" i="12"/>
  <c r="Y45" i="12"/>
  <c r="Z44" i="12"/>
  <c r="Y44" i="12"/>
  <c r="Z43" i="12"/>
  <c r="Y43" i="12"/>
  <c r="Z42" i="12"/>
  <c r="Y42" i="12"/>
  <c r="Z41" i="12"/>
  <c r="Y41" i="12"/>
  <c r="Z40" i="12"/>
  <c r="Y40" i="12"/>
  <c r="Z39" i="12"/>
  <c r="Y39" i="12"/>
  <c r="Z38" i="12"/>
  <c r="Y38" i="12"/>
  <c r="Z37" i="12"/>
  <c r="Y37" i="12"/>
  <c r="Z36" i="12"/>
  <c r="Y36" i="12"/>
  <c r="Z35" i="12"/>
  <c r="Y35" i="12"/>
  <c r="Z34" i="12"/>
  <c r="Y34" i="12"/>
  <c r="Z33" i="12"/>
  <c r="Y33" i="12"/>
  <c r="Z32" i="12"/>
  <c r="Y32" i="12"/>
  <c r="Z31" i="12"/>
  <c r="Y31" i="12"/>
  <c r="Z30" i="12"/>
  <c r="Y30" i="12"/>
  <c r="Z29" i="12"/>
  <c r="Y29" i="12"/>
  <c r="Z28" i="12"/>
  <c r="Y28" i="12"/>
  <c r="Z27" i="12"/>
  <c r="Y27" i="12"/>
  <c r="Z26" i="12"/>
  <c r="Y26" i="12"/>
  <c r="Z25" i="12"/>
  <c r="Y25" i="12"/>
  <c r="Z24" i="12"/>
  <c r="Y24" i="12"/>
  <c r="Z23" i="12"/>
  <c r="Y23" i="12"/>
  <c r="Z22" i="12"/>
  <c r="Y22" i="12"/>
  <c r="Z21" i="12"/>
  <c r="Y21" i="12"/>
  <c r="Z20" i="12"/>
  <c r="Y20" i="12"/>
  <c r="Z19" i="12"/>
  <c r="Y19" i="12"/>
  <c r="Z18" i="12"/>
  <c r="Y18" i="12"/>
  <c r="Z17" i="12"/>
  <c r="Y17" i="12"/>
  <c r="Z16" i="12"/>
  <c r="Y16" i="12"/>
  <c r="Z15" i="12"/>
  <c r="Y15" i="12"/>
  <c r="Z14" i="12"/>
  <c r="Y14" i="12"/>
  <c r="Z13" i="12"/>
  <c r="Y13" i="12"/>
  <c r="Z12" i="12"/>
  <c r="Y12" i="12"/>
  <c r="Z11" i="12"/>
  <c r="Y11" i="12"/>
  <c r="Z10" i="12"/>
  <c r="Y10" i="12"/>
  <c r="Z9" i="12"/>
  <c r="Y9" i="12"/>
  <c r="Z8" i="12"/>
  <c r="Y8" i="12"/>
  <c r="Z7" i="12"/>
  <c r="Y7" i="12"/>
  <c r="Z6" i="12"/>
  <c r="Y6" i="12"/>
  <c r="Z5" i="12"/>
  <c r="Y5" i="12"/>
  <c r="Z4" i="12"/>
  <c r="Y4" i="12"/>
  <c r="Z3" i="12"/>
  <c r="Y3" i="12"/>
  <c r="Z2" i="12"/>
  <c r="AD17" i="12" s="1"/>
  <c r="Y2" i="12"/>
  <c r="AD16" i="12" s="1"/>
  <c r="X51" i="12"/>
  <c r="W51" i="12"/>
  <c r="V51" i="12"/>
  <c r="U51" i="12"/>
  <c r="X50" i="12"/>
  <c r="W50" i="12"/>
  <c r="V50" i="12"/>
  <c r="U50" i="12"/>
  <c r="T50" i="12"/>
  <c r="S50" i="12"/>
  <c r="X49" i="12"/>
  <c r="W49" i="12"/>
  <c r="V49" i="12"/>
  <c r="U49" i="12"/>
  <c r="T49" i="12"/>
  <c r="S49" i="12"/>
  <c r="X48" i="12"/>
  <c r="W48" i="12"/>
  <c r="V48" i="12"/>
  <c r="U48" i="12"/>
  <c r="T48" i="12"/>
  <c r="S48" i="12"/>
  <c r="X47" i="12"/>
  <c r="W47" i="12"/>
  <c r="V47" i="12"/>
  <c r="U47" i="12"/>
  <c r="T47" i="12"/>
  <c r="S47" i="12"/>
  <c r="X46" i="12"/>
  <c r="X45" i="12"/>
  <c r="W45" i="12"/>
  <c r="V45" i="12"/>
  <c r="U45" i="12"/>
  <c r="T45" i="12"/>
  <c r="S45" i="12"/>
  <c r="X44" i="12"/>
  <c r="W44" i="12"/>
  <c r="V44" i="12"/>
  <c r="U44" i="12"/>
  <c r="T44" i="12"/>
  <c r="S44" i="12"/>
  <c r="X43" i="12"/>
  <c r="W43" i="12"/>
  <c r="V43" i="12"/>
  <c r="U43" i="12"/>
  <c r="T43" i="12"/>
  <c r="S43" i="12"/>
  <c r="X42" i="12"/>
  <c r="W42" i="12"/>
  <c r="V42" i="12"/>
  <c r="U42" i="12"/>
  <c r="T42" i="12"/>
  <c r="S42" i="12"/>
  <c r="X41" i="12"/>
  <c r="W41" i="12"/>
  <c r="V41" i="12"/>
  <c r="U41" i="12"/>
  <c r="T41" i="12"/>
  <c r="S41" i="12"/>
  <c r="X40" i="12"/>
  <c r="W40" i="12"/>
  <c r="V40" i="12"/>
  <c r="U40" i="12"/>
  <c r="T40" i="12"/>
  <c r="S40" i="12"/>
  <c r="X39" i="12"/>
  <c r="W39" i="12"/>
  <c r="V39" i="12"/>
  <c r="U39" i="12"/>
  <c r="T39" i="12"/>
  <c r="S39" i="12"/>
  <c r="X38" i="12"/>
  <c r="W38" i="12"/>
  <c r="V38" i="12"/>
  <c r="U38" i="12"/>
  <c r="T38" i="12"/>
  <c r="S38" i="12"/>
  <c r="X37" i="12"/>
  <c r="W37" i="12"/>
  <c r="V37" i="12"/>
  <c r="U37" i="12"/>
  <c r="T37" i="12"/>
  <c r="S37" i="12"/>
  <c r="X36" i="12"/>
  <c r="W36" i="12"/>
  <c r="V36" i="12"/>
  <c r="U36" i="12"/>
  <c r="T36" i="12"/>
  <c r="S36" i="12"/>
  <c r="X35" i="12"/>
  <c r="W35" i="12"/>
  <c r="V35" i="12"/>
  <c r="U35" i="12"/>
  <c r="T35" i="12"/>
  <c r="S35" i="12"/>
  <c r="X34" i="12"/>
  <c r="W34" i="12"/>
  <c r="V34" i="12"/>
  <c r="U34" i="12"/>
  <c r="T34" i="12"/>
  <c r="S34" i="12"/>
  <c r="X33" i="12"/>
  <c r="W33" i="12"/>
  <c r="V33" i="12"/>
  <c r="U33" i="12"/>
  <c r="T33" i="12"/>
  <c r="S33" i="12"/>
  <c r="X32" i="12"/>
  <c r="W32" i="12"/>
  <c r="V32" i="12"/>
  <c r="U32" i="12"/>
  <c r="T32" i="12"/>
  <c r="S32" i="12"/>
  <c r="X31" i="12"/>
  <c r="W31" i="12"/>
  <c r="V31" i="12"/>
  <c r="U31" i="12"/>
  <c r="T31" i="12"/>
  <c r="S31" i="12"/>
  <c r="X30" i="12"/>
  <c r="W30" i="12"/>
  <c r="V30" i="12"/>
  <c r="X29" i="12"/>
  <c r="W29" i="12"/>
  <c r="V29" i="12"/>
  <c r="U29" i="12"/>
  <c r="T29" i="12"/>
  <c r="S29" i="12"/>
  <c r="X28" i="12"/>
  <c r="W28" i="12"/>
  <c r="V28" i="12"/>
  <c r="U28" i="12"/>
  <c r="T28" i="12"/>
  <c r="S28" i="12"/>
  <c r="X27" i="12"/>
  <c r="W27" i="12"/>
  <c r="V27" i="12"/>
  <c r="U27" i="12"/>
  <c r="T27" i="12"/>
  <c r="S27" i="12"/>
  <c r="X26" i="12"/>
  <c r="W26" i="12"/>
  <c r="V26" i="12"/>
  <c r="U26" i="12"/>
  <c r="T26" i="12"/>
  <c r="S26" i="12"/>
  <c r="X25" i="12"/>
  <c r="W25" i="12"/>
  <c r="V25" i="12"/>
  <c r="U25" i="12"/>
  <c r="T25" i="12"/>
  <c r="S25" i="12"/>
  <c r="X24" i="12"/>
  <c r="W24" i="12"/>
  <c r="V24" i="12"/>
  <c r="U24" i="12"/>
  <c r="T24" i="12"/>
  <c r="S24" i="12"/>
  <c r="X23" i="12"/>
  <c r="W23" i="12"/>
  <c r="V23" i="12"/>
  <c r="U23" i="12"/>
  <c r="T23" i="12"/>
  <c r="S23" i="12"/>
  <c r="X22" i="12"/>
  <c r="W22" i="12"/>
  <c r="V22" i="12"/>
  <c r="U22" i="12"/>
  <c r="T22" i="12"/>
  <c r="S22" i="12"/>
  <c r="X21" i="12"/>
  <c r="W21" i="12"/>
  <c r="V21" i="12"/>
  <c r="U21" i="12"/>
  <c r="T21" i="12"/>
  <c r="S21" i="12"/>
  <c r="X20" i="12"/>
  <c r="W20" i="12"/>
  <c r="V20" i="12"/>
  <c r="U20" i="12"/>
  <c r="X19" i="12"/>
  <c r="W19" i="12"/>
  <c r="V19" i="12"/>
  <c r="U19" i="12"/>
  <c r="T19" i="12"/>
  <c r="S19" i="12"/>
  <c r="X18" i="12"/>
  <c r="W18" i="12"/>
  <c r="V18" i="12"/>
  <c r="U18" i="12"/>
  <c r="T18" i="12"/>
  <c r="S18" i="12"/>
  <c r="X17" i="12"/>
  <c r="W17" i="12"/>
  <c r="V17" i="12"/>
  <c r="U17" i="12"/>
  <c r="T17" i="12"/>
  <c r="S17" i="12"/>
  <c r="X16" i="12"/>
  <c r="W16" i="12"/>
  <c r="V16" i="12"/>
  <c r="U16" i="12"/>
  <c r="T16" i="12"/>
  <c r="S16" i="12"/>
  <c r="X15" i="12"/>
  <c r="W15" i="12"/>
  <c r="V15" i="12"/>
  <c r="U15" i="12"/>
  <c r="T15" i="12"/>
  <c r="S15" i="12"/>
  <c r="X14" i="12"/>
  <c r="W14" i="12"/>
  <c r="V14" i="12"/>
  <c r="U14" i="12"/>
  <c r="T14" i="12"/>
  <c r="S14" i="12"/>
  <c r="X13" i="12"/>
  <c r="W13" i="12"/>
  <c r="V13" i="12"/>
  <c r="U13" i="12"/>
  <c r="T13" i="12"/>
  <c r="S13" i="12"/>
  <c r="X12" i="12"/>
  <c r="W12" i="12"/>
  <c r="V12" i="12"/>
  <c r="U12" i="12"/>
  <c r="T12" i="12"/>
  <c r="X11" i="12"/>
  <c r="W11" i="12"/>
  <c r="V11" i="12"/>
  <c r="U11" i="12"/>
  <c r="T11" i="12"/>
  <c r="S11" i="12"/>
  <c r="X10" i="12"/>
  <c r="W10" i="12"/>
  <c r="V10" i="12"/>
  <c r="U10" i="12"/>
  <c r="T10" i="12"/>
  <c r="S10" i="12"/>
  <c r="X9" i="12"/>
  <c r="W9" i="12"/>
  <c r="V9" i="12"/>
  <c r="U9" i="12"/>
  <c r="T9" i="12"/>
  <c r="S9" i="12"/>
  <c r="X8" i="12"/>
  <c r="W8" i="12"/>
  <c r="V8" i="12"/>
  <c r="U8" i="12"/>
  <c r="T8" i="12"/>
  <c r="S8" i="12"/>
  <c r="X7" i="12"/>
  <c r="W7" i="12"/>
  <c r="V7" i="12"/>
  <c r="U7" i="12"/>
  <c r="T7" i="12"/>
  <c r="S7" i="12"/>
  <c r="X6" i="12"/>
  <c r="W6" i="12"/>
  <c r="V6" i="12"/>
  <c r="U6" i="12"/>
  <c r="T6" i="12"/>
  <c r="S6" i="12"/>
  <c r="X5" i="12"/>
  <c r="W5" i="12"/>
  <c r="V5" i="12"/>
  <c r="U5" i="12"/>
  <c r="T5" i="12"/>
  <c r="S5" i="12"/>
  <c r="X4" i="12"/>
  <c r="W4" i="12"/>
  <c r="V4" i="12"/>
  <c r="U4" i="12"/>
  <c r="T4" i="12"/>
  <c r="S4" i="12"/>
  <c r="X3" i="12"/>
  <c r="W3" i="12"/>
  <c r="V3" i="12"/>
  <c r="X2" i="12"/>
  <c r="W2" i="12"/>
  <c r="AD14" i="12" s="1"/>
  <c r="V2" i="12"/>
  <c r="U2" i="12"/>
  <c r="T2" i="12"/>
  <c r="AD11" i="12" s="1"/>
  <c r="S2" i="12"/>
  <c r="AD10" i="12" s="1"/>
  <c r="F45" i="11"/>
  <c r="F44" i="11"/>
  <c r="F43" i="11"/>
  <c r="F42" i="11"/>
  <c r="F41" i="11"/>
  <c r="F40" i="11"/>
  <c r="F39" i="11"/>
  <c r="F38" i="11"/>
  <c r="F37" i="11"/>
  <c r="F36" i="11"/>
  <c r="F35" i="11"/>
  <c r="F34" i="11"/>
  <c r="F33" i="11"/>
  <c r="F32" i="11"/>
  <c r="F31" i="11"/>
  <c r="F30" i="11"/>
  <c r="F29" i="11"/>
  <c r="F28" i="11"/>
  <c r="F27" i="11"/>
  <c r="F26" i="11"/>
  <c r="F25" i="11"/>
  <c r="F24" i="11"/>
  <c r="F23" i="11"/>
  <c r="F22" i="11"/>
  <c r="F21" i="11"/>
  <c r="F20" i="11"/>
  <c r="F19" i="11"/>
  <c r="F18" i="11"/>
  <c r="F17" i="11"/>
  <c r="F16" i="11"/>
  <c r="F15" i="11"/>
  <c r="F14" i="11"/>
  <c r="F13" i="11"/>
  <c r="F12" i="11"/>
  <c r="F11" i="11"/>
  <c r="F10" i="11"/>
  <c r="F9" i="11"/>
  <c r="F8" i="11"/>
  <c r="F7" i="11"/>
  <c r="F6" i="11"/>
  <c r="F5" i="11"/>
  <c r="F4" i="11"/>
  <c r="F3" i="11"/>
  <c r="F2" i="11"/>
  <c r="J38" i="10"/>
  <c r="J37" i="10"/>
  <c r="J36" i="10"/>
  <c r="J35" i="10"/>
  <c r="J34" i="10"/>
  <c r="J33" i="10"/>
  <c r="J32" i="10"/>
  <c r="J31" i="10"/>
  <c r="J30" i="10"/>
  <c r="J29" i="10"/>
  <c r="J28" i="10"/>
  <c r="J27" i="10"/>
  <c r="J26" i="10"/>
  <c r="J25" i="10"/>
  <c r="J24" i="10"/>
  <c r="J23" i="10"/>
  <c r="J22" i="10"/>
  <c r="J21" i="10"/>
  <c r="J20" i="10"/>
  <c r="J19" i="10"/>
  <c r="J18" i="10"/>
  <c r="J17" i="10"/>
  <c r="J16" i="10"/>
  <c r="J15" i="10"/>
  <c r="J14" i="10"/>
  <c r="J13" i="10"/>
  <c r="J12" i="10"/>
  <c r="J11" i="10"/>
  <c r="J10" i="10"/>
  <c r="J9" i="10"/>
  <c r="J8" i="10"/>
  <c r="J7" i="10"/>
  <c r="J6" i="10"/>
  <c r="J4" i="10"/>
  <c r="J3" i="10"/>
  <c r="J2" i="10"/>
  <c r="I19" i="10"/>
  <c r="I38" i="10"/>
  <c r="I37" i="10"/>
  <c r="I36" i="10"/>
  <c r="I35" i="10"/>
  <c r="I34" i="10"/>
  <c r="I33" i="10"/>
  <c r="I32" i="10"/>
  <c r="I31" i="10"/>
  <c r="I29" i="10"/>
  <c r="I28" i="10"/>
  <c r="I27" i="10"/>
  <c r="I26" i="10"/>
  <c r="I25" i="10"/>
  <c r="I24" i="10"/>
  <c r="I23" i="10"/>
  <c r="I21" i="10"/>
  <c r="I20" i="10"/>
  <c r="I18" i="10"/>
  <c r="I17" i="10"/>
  <c r="I16" i="10"/>
  <c r="I15" i="10"/>
  <c r="I14" i="10"/>
  <c r="I13" i="10"/>
  <c r="I12" i="10"/>
  <c r="I11" i="10"/>
  <c r="I10" i="10"/>
  <c r="I9" i="10"/>
  <c r="I8" i="10"/>
  <c r="I7" i="10"/>
  <c r="I6" i="10"/>
  <c r="I5" i="10"/>
  <c r="I4" i="10"/>
  <c r="I3" i="10"/>
  <c r="I2" i="10"/>
  <c r="Z13" i="6"/>
  <c r="T48" i="6"/>
  <c r="U48" i="6"/>
  <c r="W48" i="6"/>
  <c r="X48" i="6"/>
  <c r="Y48" i="6"/>
  <c r="Z48" i="6"/>
  <c r="AA48" i="6"/>
  <c r="T40" i="6"/>
  <c r="T25" i="6"/>
  <c r="T11" i="6"/>
  <c r="T34" i="6"/>
  <c r="T15" i="6"/>
  <c r="T16" i="6"/>
  <c r="T31" i="6"/>
  <c r="T27" i="6"/>
  <c r="T37" i="6"/>
  <c r="T32" i="6"/>
  <c r="T9" i="6"/>
  <c r="T12" i="6"/>
  <c r="T35" i="6"/>
  <c r="T43" i="6"/>
  <c r="T30" i="6"/>
  <c r="T38" i="6"/>
  <c r="T2" i="6"/>
  <c r="T28" i="6"/>
  <c r="T3" i="6"/>
  <c r="T33" i="6"/>
  <c r="T17" i="6"/>
  <c r="T49" i="6"/>
  <c r="T47" i="6"/>
  <c r="T29" i="6"/>
  <c r="T26" i="6"/>
  <c r="T50" i="6"/>
  <c r="T8" i="6"/>
  <c r="T7" i="6"/>
  <c r="T20" i="6"/>
  <c r="T39" i="6"/>
  <c r="T5" i="6"/>
  <c r="T44" i="6"/>
  <c r="T42" i="6"/>
  <c r="T36" i="6"/>
  <c r="T19" i="6"/>
  <c r="T14" i="6"/>
  <c r="T18" i="6"/>
  <c r="T45" i="6"/>
  <c r="T13" i="6"/>
  <c r="T22" i="6"/>
  <c r="T21" i="6"/>
  <c r="T6" i="6"/>
  <c r="T10" i="6"/>
  <c r="T23" i="6"/>
  <c r="T41" i="6"/>
  <c r="T4" i="6"/>
  <c r="T46" i="6"/>
  <c r="T24" i="6"/>
  <c r="AA40" i="6"/>
  <c r="Z40" i="6"/>
  <c r="AA25" i="6"/>
  <c r="Z25" i="6"/>
  <c r="AA11" i="6"/>
  <c r="Z11" i="6"/>
  <c r="AA34" i="6"/>
  <c r="Z34" i="6"/>
  <c r="AA15" i="6"/>
  <c r="Z15" i="6"/>
  <c r="AA16" i="6"/>
  <c r="Z16" i="6"/>
  <c r="AA31" i="6"/>
  <c r="Z31" i="6"/>
  <c r="AA27" i="6"/>
  <c r="Z27" i="6"/>
  <c r="AA37" i="6"/>
  <c r="Z37" i="6"/>
  <c r="AA32" i="6"/>
  <c r="Z32" i="6"/>
  <c r="AA9" i="6"/>
  <c r="Z9" i="6"/>
  <c r="AA12" i="6"/>
  <c r="Z12" i="6"/>
  <c r="AA35" i="6"/>
  <c r="Z35" i="6"/>
  <c r="AA43" i="6"/>
  <c r="Z43" i="6"/>
  <c r="AA30" i="6"/>
  <c r="Z30" i="6"/>
  <c r="AA38" i="6"/>
  <c r="Z38" i="6"/>
  <c r="AA2" i="6"/>
  <c r="Z2" i="6"/>
  <c r="AA28" i="6"/>
  <c r="Z28" i="6"/>
  <c r="AA3" i="6"/>
  <c r="Z3" i="6"/>
  <c r="AA33" i="6"/>
  <c r="Z33" i="6"/>
  <c r="AA17" i="6"/>
  <c r="Z17" i="6"/>
  <c r="AA49" i="6"/>
  <c r="Z49" i="6"/>
  <c r="AA47" i="6"/>
  <c r="Z47" i="6"/>
  <c r="AA29" i="6"/>
  <c r="Z29" i="6"/>
  <c r="AA26" i="6"/>
  <c r="Z26" i="6"/>
  <c r="AA50" i="6"/>
  <c r="Z50" i="6"/>
  <c r="AA8" i="6"/>
  <c r="Z8" i="6"/>
  <c r="AA7" i="6"/>
  <c r="Z7" i="6"/>
  <c r="AA20" i="6"/>
  <c r="Z20" i="6"/>
  <c r="AA39" i="6"/>
  <c r="Z39" i="6"/>
  <c r="AA5" i="6"/>
  <c r="Z5" i="6"/>
  <c r="AA44" i="6"/>
  <c r="Z44" i="6"/>
  <c r="AA42" i="6"/>
  <c r="Z42" i="6"/>
  <c r="AA36" i="6"/>
  <c r="Z36" i="6"/>
  <c r="AA19" i="6"/>
  <c r="Z19" i="6"/>
  <c r="AA14" i="6"/>
  <c r="Z14" i="6"/>
  <c r="AA18" i="6"/>
  <c r="Z18" i="6"/>
  <c r="AA45" i="6"/>
  <c r="Z45" i="6"/>
  <c r="AA13" i="6"/>
  <c r="AA22" i="6"/>
  <c r="Z22" i="6"/>
  <c r="AA21" i="6"/>
  <c r="Z21" i="6"/>
  <c r="AA6" i="6"/>
  <c r="Z6" i="6"/>
  <c r="AA10" i="6"/>
  <c r="Z10" i="6"/>
  <c r="AA23" i="6"/>
  <c r="Z23" i="6"/>
  <c r="AA41" i="6"/>
  <c r="Z41" i="6"/>
  <c r="AA4" i="6"/>
  <c r="Z4" i="6"/>
  <c r="AA46" i="6"/>
  <c r="Z46" i="6"/>
  <c r="U40" i="6"/>
  <c r="V25" i="6"/>
  <c r="U25" i="6"/>
  <c r="V11" i="6"/>
  <c r="U11" i="6"/>
  <c r="V34" i="6"/>
  <c r="U34" i="6"/>
  <c r="U15" i="6"/>
  <c r="V16" i="6"/>
  <c r="U16" i="6"/>
  <c r="V31" i="6"/>
  <c r="U31" i="6"/>
  <c r="V27" i="6"/>
  <c r="U27" i="6"/>
  <c r="U37" i="6"/>
  <c r="V32" i="6"/>
  <c r="U32" i="6"/>
  <c r="U9" i="6"/>
  <c r="V12" i="6"/>
  <c r="U12" i="6"/>
  <c r="U35" i="6"/>
  <c r="V43" i="6"/>
  <c r="U43" i="6"/>
  <c r="V30" i="6"/>
  <c r="U30" i="6"/>
  <c r="V38" i="6"/>
  <c r="U38" i="6"/>
  <c r="V2" i="6"/>
  <c r="U2" i="6"/>
  <c r="V28" i="6"/>
  <c r="U28" i="6"/>
  <c r="V3" i="6"/>
  <c r="U3" i="6"/>
  <c r="U33" i="6"/>
  <c r="V17" i="6"/>
  <c r="U17" i="6"/>
  <c r="U49" i="6"/>
  <c r="V47" i="6"/>
  <c r="U47" i="6"/>
  <c r="V29" i="6"/>
  <c r="U29" i="6"/>
  <c r="V26" i="6"/>
  <c r="U26" i="6"/>
  <c r="V50" i="6"/>
  <c r="U50" i="6"/>
  <c r="V8" i="6"/>
  <c r="U8" i="6"/>
  <c r="V7" i="6"/>
  <c r="U7" i="6"/>
  <c r="V20" i="6"/>
  <c r="U20" i="6"/>
  <c r="U39" i="6"/>
  <c r="V5" i="6"/>
  <c r="U5" i="6"/>
  <c r="V44" i="6"/>
  <c r="U44" i="6"/>
  <c r="V42" i="6"/>
  <c r="U42" i="6"/>
  <c r="V36" i="6"/>
  <c r="U36" i="6"/>
  <c r="V19" i="6"/>
  <c r="U19" i="6"/>
  <c r="V14" i="6"/>
  <c r="U14" i="6"/>
  <c r="U18" i="6"/>
  <c r="U45" i="6"/>
  <c r="V13" i="6"/>
  <c r="U13" i="6"/>
  <c r="V22" i="6"/>
  <c r="U22" i="6"/>
  <c r="U21" i="6"/>
  <c r="V6" i="6"/>
  <c r="U6" i="6"/>
  <c r="V10" i="6"/>
  <c r="U10" i="6"/>
  <c r="V23" i="6"/>
  <c r="U23" i="6"/>
  <c r="V41" i="6"/>
  <c r="U41" i="6"/>
  <c r="V4" i="6"/>
  <c r="U4" i="6"/>
  <c r="U46" i="6"/>
  <c r="AA24" i="6"/>
  <c r="Z24" i="6"/>
  <c r="V24" i="6"/>
  <c r="U24" i="6"/>
  <c r="Y40" i="6"/>
  <c r="X40" i="6"/>
  <c r="Y25" i="6"/>
  <c r="X25" i="6"/>
  <c r="Y11" i="6"/>
  <c r="X11" i="6"/>
  <c r="Y34" i="6"/>
  <c r="X34" i="6"/>
  <c r="Y16" i="6"/>
  <c r="X16" i="6"/>
  <c r="Y31" i="6"/>
  <c r="X31" i="6"/>
  <c r="Y27" i="6"/>
  <c r="X27" i="6"/>
  <c r="Y37" i="6"/>
  <c r="X37" i="6"/>
  <c r="Y32" i="6"/>
  <c r="X32" i="6"/>
  <c r="Y9" i="6"/>
  <c r="X9" i="6"/>
  <c r="Y12" i="6"/>
  <c r="X12" i="6"/>
  <c r="Y35" i="6"/>
  <c r="X35" i="6"/>
  <c r="Y43" i="6"/>
  <c r="X43" i="6"/>
  <c r="Y30" i="6"/>
  <c r="X30" i="6"/>
  <c r="Y38" i="6"/>
  <c r="X38" i="6"/>
  <c r="Y2" i="6"/>
  <c r="X2" i="6"/>
  <c r="Y28" i="6"/>
  <c r="X28" i="6"/>
  <c r="Y3" i="6"/>
  <c r="X3" i="6"/>
  <c r="Y33" i="6"/>
  <c r="X33" i="6"/>
  <c r="Y17" i="6"/>
  <c r="X17" i="6"/>
  <c r="Y49" i="6"/>
  <c r="X49" i="6"/>
  <c r="Y47" i="6"/>
  <c r="X47" i="6"/>
  <c r="Y29" i="6"/>
  <c r="X29" i="6"/>
  <c r="Y26" i="6"/>
  <c r="X26" i="6"/>
  <c r="Y50" i="6"/>
  <c r="X50" i="6"/>
  <c r="Y8" i="6"/>
  <c r="X8" i="6"/>
  <c r="Y7" i="6"/>
  <c r="X7" i="6"/>
  <c r="Y20" i="6"/>
  <c r="X20" i="6"/>
  <c r="Y39" i="6"/>
  <c r="Y5" i="6"/>
  <c r="X5" i="6"/>
  <c r="Y44" i="6"/>
  <c r="X44" i="6"/>
  <c r="Y42" i="6"/>
  <c r="X42" i="6"/>
  <c r="Y36" i="6"/>
  <c r="X36" i="6"/>
  <c r="Y19" i="6"/>
  <c r="X19" i="6"/>
  <c r="Y14" i="6"/>
  <c r="X14" i="6"/>
  <c r="Y18" i="6"/>
  <c r="X18" i="6"/>
  <c r="Y45" i="6"/>
  <c r="X45" i="6"/>
  <c r="Y13" i="6"/>
  <c r="X13" i="6"/>
  <c r="Y22" i="6"/>
  <c r="X22" i="6"/>
  <c r="Y21" i="6"/>
  <c r="X21" i="6"/>
  <c r="Y6" i="6"/>
  <c r="X6" i="6"/>
  <c r="Y10" i="6"/>
  <c r="X10" i="6"/>
  <c r="Y23" i="6"/>
  <c r="X23" i="6"/>
  <c r="Y41" i="6"/>
  <c r="X41" i="6"/>
  <c r="Y4" i="6"/>
  <c r="X4" i="6"/>
  <c r="Y46" i="6"/>
  <c r="Y24" i="6"/>
  <c r="X24" i="6"/>
  <c r="W25" i="6"/>
  <c r="W11" i="6"/>
  <c r="W34" i="6"/>
  <c r="W16" i="6"/>
  <c r="W31" i="6"/>
  <c r="W27" i="6"/>
  <c r="W37" i="6"/>
  <c r="W32" i="6"/>
  <c r="W9" i="6"/>
  <c r="W12" i="6"/>
  <c r="W35" i="6"/>
  <c r="W43" i="6"/>
  <c r="W30" i="6"/>
  <c r="W38" i="6"/>
  <c r="W2" i="6"/>
  <c r="W28" i="6"/>
  <c r="W3" i="6"/>
  <c r="W17" i="6"/>
  <c r="W49" i="6"/>
  <c r="W47" i="6"/>
  <c r="W29" i="6"/>
  <c r="W26" i="6"/>
  <c r="W50" i="6"/>
  <c r="W8" i="6"/>
  <c r="W7" i="6"/>
  <c r="W20" i="6"/>
  <c r="W5" i="6"/>
  <c r="W44" i="6"/>
  <c r="W42" i="6"/>
  <c r="W36" i="6"/>
  <c r="W19" i="6"/>
  <c r="W14" i="6"/>
  <c r="W18" i="6"/>
  <c r="W13" i="6"/>
  <c r="W22" i="6"/>
  <c r="W6" i="6"/>
  <c r="W10" i="6"/>
  <c r="W23" i="6"/>
  <c r="W41" i="6"/>
  <c r="W4" i="6"/>
  <c r="W46" i="6"/>
  <c r="W24" i="6"/>
  <c r="AD12" i="12" l="1"/>
  <c r="AD13" i="12"/>
  <c r="AD15" i="12"/>
  <c r="AD18" i="12" s="1"/>
  <c r="AC3" i="6"/>
  <c r="AC5" i="6"/>
  <c r="AC2" i="6"/>
  <c r="AC9" i="6"/>
  <c r="AC8" i="6"/>
  <c r="AC4" i="6"/>
  <c r="AC6" i="6"/>
  <c r="AC7" i="6"/>
</calcChain>
</file>

<file path=xl/sharedStrings.xml><?xml version="1.0" encoding="utf-8"?>
<sst xmlns="http://schemas.openxmlformats.org/spreadsheetml/2006/main" count="555" uniqueCount="210">
  <si>
    <t>25-29</t>
  </si>
  <si>
    <t>30-34</t>
  </si>
  <si>
    <t>35-39</t>
  </si>
  <si>
    <t>40-44</t>
  </si>
  <si>
    <t>45-49</t>
  </si>
  <si>
    <t>50-54</t>
  </si>
  <si>
    <t>65-69</t>
  </si>
  <si>
    <t>70-74</t>
  </si>
  <si>
    <t>75-79</t>
  </si>
  <si>
    <t>55-59</t>
  </si>
  <si>
    <t>60-64</t>
  </si>
  <si>
    <t>20-24</t>
  </si>
  <si>
    <t>80-84</t>
  </si>
  <si>
    <t>Wyoming</t>
  </si>
  <si>
    <t>Wisconsin</t>
  </si>
  <si>
    <t>West Virginia</t>
  </si>
  <si>
    <t>Washington</t>
  </si>
  <si>
    <t>Virginia</t>
  </si>
  <si>
    <t>Vermont</t>
  </si>
  <si>
    <t>Utah</t>
  </si>
  <si>
    <t>Texas</t>
  </si>
  <si>
    <t>Tennessee</t>
  </si>
  <si>
    <t>South Dakota</t>
  </si>
  <si>
    <t>South Carolina</t>
  </si>
  <si>
    <t>Rhode Island</t>
  </si>
  <si>
    <t>Pennsylvania</t>
  </si>
  <si>
    <t>Oregon</t>
  </si>
  <si>
    <t>Oklahoma</t>
  </si>
  <si>
    <t>Ohio</t>
  </si>
  <si>
    <t>North Dakota</t>
  </si>
  <si>
    <t>North Carolina</t>
  </si>
  <si>
    <t>New York</t>
  </si>
  <si>
    <t>New Mexico</t>
  </si>
  <si>
    <t>New Jersey</t>
  </si>
  <si>
    <t>New Hampshire</t>
  </si>
  <si>
    <t>Nevada</t>
  </si>
  <si>
    <t>Nebraska</t>
  </si>
  <si>
    <t>Montana</t>
  </si>
  <si>
    <t>Missouri</t>
  </si>
  <si>
    <t>Mississippi</t>
  </si>
  <si>
    <t>Minnesota</t>
  </si>
  <si>
    <t>Michigan</t>
  </si>
  <si>
    <t>Massachusetts</t>
  </si>
  <si>
    <t>Maryland</t>
  </si>
  <si>
    <t>Maine</t>
  </si>
  <si>
    <t>Louisiana</t>
  </si>
  <si>
    <t>Kentucky</t>
  </si>
  <si>
    <t>Kansas</t>
  </si>
  <si>
    <t>Iowa</t>
  </si>
  <si>
    <t>Indiana</t>
  </si>
  <si>
    <t>Illinois</t>
  </si>
  <si>
    <t>Idaho</t>
  </si>
  <si>
    <t>Hawaii</t>
  </si>
  <si>
    <t>Georgia</t>
  </si>
  <si>
    <t>Florida</t>
  </si>
  <si>
    <t>Delaware</t>
  </si>
  <si>
    <t>Connecticut</t>
  </si>
  <si>
    <t>Colorado</t>
  </si>
  <si>
    <t>California</t>
  </si>
  <si>
    <t>Arkansas</t>
  </si>
  <si>
    <t>Arizona</t>
  </si>
  <si>
    <t>Alaska</t>
  </si>
  <si>
    <t>Alabama</t>
  </si>
  <si>
    <t>State</t>
  </si>
  <si>
    <t>% AIAN</t>
  </si>
  <si>
    <t xml:space="preserve">2020 COVID death rate age 35-44 </t>
  </si>
  <si>
    <t xml:space="preserve">2021 COVID death rate age 35-44 </t>
  </si>
  <si>
    <t>$$$ / COV Case (4/2020)</t>
  </si>
  <si>
    <t>AL</t>
  </si>
  <si>
    <t>AK</t>
  </si>
  <si>
    <t>AZ</t>
  </si>
  <si>
    <t>AR</t>
  </si>
  <si>
    <t>CA</t>
  </si>
  <si>
    <t>CO</t>
  </si>
  <si>
    <t>CT</t>
  </si>
  <si>
    <t>DE</t>
  </si>
  <si>
    <t>FL</t>
  </si>
  <si>
    <t>GA</t>
  </si>
  <si>
    <t>HI</t>
  </si>
  <si>
    <t>ID</t>
  </si>
  <si>
    <t>IL</t>
  </si>
  <si>
    <t>IN</t>
  </si>
  <si>
    <t>IA</t>
  </si>
  <si>
    <t>KS</t>
  </si>
  <si>
    <t>KY</t>
  </si>
  <si>
    <t>LA</t>
  </si>
  <si>
    <t>ME</t>
  </si>
  <si>
    <t>MD</t>
  </si>
  <si>
    <t>MA</t>
  </si>
  <si>
    <t>MI</t>
  </si>
  <si>
    <t>MN</t>
  </si>
  <si>
    <t>MS</t>
  </si>
  <si>
    <t>MO</t>
  </si>
  <si>
    <t>MT</t>
  </si>
  <si>
    <t>NE</t>
  </si>
  <si>
    <t>NV</t>
  </si>
  <si>
    <t>NH</t>
  </si>
  <si>
    <t>NJ</t>
  </si>
  <si>
    <t>NM</t>
  </si>
  <si>
    <t>NY</t>
  </si>
  <si>
    <t>NC</t>
  </si>
  <si>
    <t>ND</t>
  </si>
  <si>
    <t>OH</t>
  </si>
  <si>
    <t>OK</t>
  </si>
  <si>
    <t>OR</t>
  </si>
  <si>
    <t>PA</t>
  </si>
  <si>
    <t>RI</t>
  </si>
  <si>
    <t>SC</t>
  </si>
  <si>
    <t>SD</t>
  </si>
  <si>
    <t>TN</t>
  </si>
  <si>
    <t>TX</t>
  </si>
  <si>
    <t>UT</t>
  </si>
  <si>
    <t>VT</t>
  </si>
  <si>
    <t>VA</t>
  </si>
  <si>
    <t>WA</t>
  </si>
  <si>
    <t>WV</t>
  </si>
  <si>
    <t>WI</t>
  </si>
  <si>
    <t>WY</t>
  </si>
  <si>
    <t xml:space="preserve">2020 COVID death rate age 45-54 </t>
  </si>
  <si>
    <t xml:space="preserve">2021 COVID death rate age 45-54 </t>
  </si>
  <si>
    <t xml:space="preserve">2020 COVID death rate age 55-64 </t>
  </si>
  <si>
    <t xml:space="preserve">2021 COVID death rate age 55-64 </t>
  </si>
  <si>
    <t>% ∆ rate age 45-54 2020-2021</t>
  </si>
  <si>
    <t>% ∆ rate age 55-64 2020-2021</t>
  </si>
  <si>
    <t xml:space="preserve">2020 COVID death rate age 65-74 </t>
  </si>
  <si>
    <t xml:space="preserve">2021 COVID death rate age 65-74 </t>
  </si>
  <si>
    <t xml:space="preserve">2020 COVID death rate age adjusted </t>
  </si>
  <si>
    <t xml:space="preserve">2021 COVID death rate age adjusted </t>
  </si>
  <si>
    <t xml:space="preserve">2020 COVID death rate age 25-34 </t>
  </si>
  <si>
    <t xml:space="preserve">2021 COVID death rate age 25-34 </t>
  </si>
  <si>
    <t xml:space="preserve">2020 COVID death rate age 75-84 </t>
  </si>
  <si>
    <t xml:space="preserve">2021 COVID death rate age 75-84 </t>
  </si>
  <si>
    <t>% ∆ rate age 65-74 2020-2021</t>
  </si>
  <si>
    <t>% ∆ rate age 75-84 2020-2021</t>
  </si>
  <si>
    <t>35-44</t>
  </si>
  <si>
    <t>45-54</t>
  </si>
  <si>
    <t>55-64</t>
  </si>
  <si>
    <t>65-74</t>
  </si>
  <si>
    <t>75-84</t>
  </si>
  <si>
    <t>25-34</t>
  </si>
  <si>
    <t>age adj.</t>
  </si>
  <si>
    <t>n=50</t>
  </si>
  <si>
    <t>n=36</t>
  </si>
  <si>
    <t>n=47</t>
  </si>
  <si>
    <t>n=49</t>
  </si>
  <si>
    <t>2020 COVID death rate all ages</t>
  </si>
  <si>
    <t>2021 COVID death rate all ages</t>
  </si>
  <si>
    <t>all ages</t>
  </si>
  <si>
    <t>Sprmn=0.47</t>
  </si>
  <si>
    <t>p &lt; 0.001</t>
  </si>
  <si>
    <t>% ∆ rate age 35-39 2020-2021</t>
  </si>
  <si>
    <t>p &lt; 0.005</t>
  </si>
  <si>
    <t xml:space="preserve">2020 COVID death rate age 35-39 </t>
  </si>
  <si>
    <t xml:space="preserve">2021 COVID death rate age 35-39 </t>
  </si>
  <si>
    <t xml:space="preserve">2020 COVID death rate age 40-44 </t>
  </si>
  <si>
    <t xml:space="preserve">2021 COVID death rate age 40-44 </t>
  </si>
  <si>
    <t>n=35, p&lt;.05</t>
  </si>
  <si>
    <t>n=44, p&lt;.0005</t>
  </si>
  <si>
    <t>% ∆ rate age 40-44 2020-2021</t>
  </si>
  <si>
    <t xml:space="preserve">2020 COVID death rate age 30-34 </t>
  </si>
  <si>
    <t xml:space="preserve">2021 COVID death rate age 30-34 </t>
  </si>
  <si>
    <t xml:space="preserve">2020 COVID death rate age 45-49 </t>
  </si>
  <si>
    <t xml:space="preserve">2021 COVID death rate age 45-49 </t>
  </si>
  <si>
    <t xml:space="preserve">2020 COVID death rate age 50-54 </t>
  </si>
  <si>
    <t xml:space="preserve">2021 COVID death rate age 50-54 </t>
  </si>
  <si>
    <t xml:space="preserve">2020 COVID death rate age 55-59 </t>
  </si>
  <si>
    <t xml:space="preserve">2021 COVID death rate age 55-59 </t>
  </si>
  <si>
    <t xml:space="preserve">2020 COVID death rate age 60-64 </t>
  </si>
  <si>
    <t xml:space="preserve">2021 COVID death rate age 60-64 </t>
  </si>
  <si>
    <t xml:space="preserve">2020 COVID death rate age 65-69 </t>
  </si>
  <si>
    <t xml:space="preserve">2021 COVID death rate age 65-69 </t>
  </si>
  <si>
    <t xml:space="preserve">2020 COVID death rate age 70-74 </t>
  </si>
  <si>
    <t xml:space="preserve">2021 COVID death rate age 70-74 </t>
  </si>
  <si>
    <t>% ∆ rate age 30-34 2020-2021</t>
  </si>
  <si>
    <t>% ∆ rate age 45-49 2020-2021</t>
  </si>
  <si>
    <t>% ∆ rate age 50-54 2020-2021</t>
  </si>
  <si>
    <t>% ∆ rate age 55-59 2020-2021</t>
  </si>
  <si>
    <t>% ∆ rate age 60-64 2020-2021</t>
  </si>
  <si>
    <t>% ∆ rate age 65-69 2020-2021</t>
  </si>
  <si>
    <t>% ∆ rate age 70-74 2020-2021</t>
  </si>
  <si>
    <t>% ∆ rate age 75-79 2020-2021</t>
  </si>
  <si>
    <t xml:space="preserve">2020 COVID death rate age 75-79 </t>
  </si>
  <si>
    <t xml:space="preserve">2021 COVID death rate age 75-79 </t>
  </si>
  <si>
    <t xml:space="preserve">2020 COVID death rate age 80-84 </t>
  </si>
  <si>
    <t xml:space="preserve">2021 COVID death rate age 80-84 </t>
  </si>
  <si>
    <t>% ∆ rate age 80-84 2020-2021</t>
  </si>
  <si>
    <t>n = 29</t>
  </si>
  <si>
    <t>n = 44</t>
  </si>
  <si>
    <t>n = 45</t>
  </si>
  <si>
    <t>n = 47</t>
  </si>
  <si>
    <t>n = 49</t>
  </si>
  <si>
    <t>n = 50</t>
  </si>
  <si>
    <t>n = 22</t>
  </si>
  <si>
    <t>n = 10</t>
  </si>
  <si>
    <t>n = 35</t>
  </si>
  <si>
    <t>n = 36</t>
  </si>
  <si>
    <t>Funding per Case ($1000)</t>
  </si>
  <si>
    <t>% ∆ in Rate (age adjusted)</t>
  </si>
  <si>
    <t>% ∆ Rate all ages 2020-2021</t>
  </si>
  <si>
    <t>% ∆ Rate age 25-34 2020-2021</t>
  </si>
  <si>
    <t>% ∆ Rate (age 35-44)</t>
  </si>
  <si>
    <t>% ∆ in Rate (age 35-44)</t>
  </si>
  <si>
    <t>Drugs  2019 age adj</t>
  </si>
  <si>
    <t>% ∆ Drugs 2019-2021</t>
  </si>
  <si>
    <t>Drugs  2021 age adj</t>
  </si>
  <si>
    <t>2019 NUM PNEUMONIA DEATHS (year)</t>
  </si>
  <si>
    <t>2020 NUM PNEUMONIA DEATHS (year)</t>
  </si>
  <si>
    <t>2021 NUM PNEUMONIA DEATHS (year)</t>
  </si>
  <si>
    <t>% ∆ Pneumonia 2019-2021</t>
  </si>
  <si>
    <t>% ∆ Pneumonia 2020-2021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</si>
</sst>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scheme val="minor"/>
    </font>
    <font>
      <b/>
      <sz val="12"/>
      <color theme="1"/>
      <name val="Aptos Narrow"/>
      <scheme val="minor"/>
    </font>
    <font>
      <sz val="12"/>
      <color rgb="FF0432FF"/>
      <name val="Aptos Narrow"/>
      <scheme val="minor"/>
    </font>
    <font>
      <b/>
      <sz val="12"/>
      <color rgb="FF0432FF"/>
      <name val="Aptos Narrow"/>
      <scheme val="minor"/>
    </font>
    <font>
      <sz val="12"/>
      <color rgb="FF0432FF"/>
      <name val="Aptos Narrow"/>
      <family val="2"/>
      <scheme val="minor"/>
    </font>
    <font>
      <sz val="12"/>
      <color rgb="FF000000"/>
      <name val="Aptos Narrow"/>
      <scheme val="minor"/>
    </font>
    <font>
      <b/>
      <sz val="12"/>
      <color rgb="FF000000"/>
      <name val="Aptos Narrow"/>
      <scheme val="minor"/>
    </font>
    <font>
      <sz val="13"/>
      <color rgb="FF000000"/>
      <name val="Verdana"/>
      <family val="2"/>
    </font>
    <font>
      <b/>
      <sz val="14"/>
      <color rgb="FF0432FF"/>
      <name val="Aptos Narrow"/>
      <scheme val="minor"/>
    </font>
    <font>
      <sz val="14"/>
      <color rgb="FF475467"/>
      <name val="Arial"/>
      <family val="2"/>
    </font>
    <font>
      <sz val="12"/>
      <color rgb="FFFF0000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sz val="9"/>
      <color rgb="FF000000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4"/>
      <color rgb="FF0432FF"/>
      <name val="Aptos Narrow"/>
      <scheme val="minor"/>
    </font>
    <font>
      <sz val="14"/>
      <color rgb="FF112E51"/>
      <name val="Aptos Narrow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/>
    </xf>
    <xf numFmtId="1" fontId="0" fillId="0" borderId="0" xfId="0" applyNumberForma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6" fillId="0" borderId="0" xfId="0" applyFont="1"/>
    <xf numFmtId="3" fontId="6" fillId="0" borderId="0" xfId="0" applyNumberFormat="1" applyFont="1"/>
    <xf numFmtId="0" fontId="0" fillId="0" borderId="0" xfId="0" applyAlignment="1">
      <alignment wrapText="1"/>
    </xf>
    <xf numFmtId="0" fontId="8" fillId="0" borderId="0" xfId="0" applyFont="1"/>
    <xf numFmtId="4" fontId="6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/>
    <xf numFmtId="0" fontId="5" fillId="0" borderId="0" xfId="0" applyFont="1"/>
    <xf numFmtId="164" fontId="5" fillId="0" borderId="0" xfId="0" applyNumberFormat="1" applyFont="1"/>
    <xf numFmtId="0" fontId="4" fillId="0" borderId="0" xfId="0" applyFont="1"/>
    <xf numFmtId="0" fontId="4" fillId="0" borderId="0" xfId="0" applyFont="1" applyAlignment="1">
      <alignment wrapText="1"/>
    </xf>
    <xf numFmtId="2" fontId="5" fillId="0" borderId="0" xfId="0" applyNumberFormat="1" applyFont="1"/>
    <xf numFmtId="0" fontId="5" fillId="0" borderId="0" xfId="0" applyFont="1" applyAlignment="1">
      <alignment wrapText="1"/>
    </xf>
    <xf numFmtId="0" fontId="7" fillId="0" borderId="0" xfId="0" applyFont="1" applyAlignment="1">
      <alignment wrapText="1"/>
    </xf>
    <xf numFmtId="164" fontId="9" fillId="0" borderId="0" xfId="0" applyNumberFormat="1" applyFont="1"/>
    <xf numFmtId="10" fontId="10" fillId="0" borderId="0" xfId="0" applyNumberFormat="1" applyFont="1"/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center" vertical="center" wrapText="1"/>
    </xf>
    <xf numFmtId="0" fontId="13" fillId="0" borderId="0" xfId="0" applyFont="1" applyAlignment="1">
      <alignment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" fontId="13" fillId="0" borderId="0" xfId="0" applyNumberFormat="1" applyFont="1" applyAlignment="1">
      <alignment horizontal="center"/>
    </xf>
    <xf numFmtId="0" fontId="11" fillId="0" borderId="0" xfId="0" applyFont="1"/>
    <xf numFmtId="165" fontId="9" fillId="0" borderId="0" xfId="0" applyNumberFormat="1" applyFont="1"/>
    <xf numFmtId="165" fontId="16" fillId="0" borderId="0" xfId="0" applyNumberFormat="1" applyFont="1"/>
    <xf numFmtId="0" fontId="9" fillId="0" borderId="0" xfId="0" applyFont="1"/>
    <xf numFmtId="0" fontId="1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" fillId="0" borderId="0" xfId="0" applyFont="1" applyAlignment="1">
      <alignment wrapText="1"/>
    </xf>
    <xf numFmtId="164" fontId="3" fillId="0" borderId="0" xfId="0" applyNumberFormat="1" applyFont="1"/>
    <xf numFmtId="0" fontId="3" fillId="0" borderId="0" xfId="0" applyFont="1"/>
    <xf numFmtId="1" fontId="5" fillId="0" borderId="0" xfId="0" applyNumberFormat="1" applyFont="1"/>
    <xf numFmtId="165" fontId="5" fillId="0" borderId="0" xfId="0" applyNumberFormat="1" applyFont="1"/>
    <xf numFmtId="164" fontId="4" fillId="0" borderId="0" xfId="0" applyNumberFormat="1" applyFont="1"/>
    <xf numFmtId="0" fontId="16" fillId="0" borderId="0" xfId="0" applyFont="1"/>
    <xf numFmtId="1" fontId="4" fillId="0" borderId="0" xfId="0" applyNumberFormat="1" applyFont="1"/>
    <xf numFmtId="16" fontId="0" fillId="0" borderId="0" xfId="0" applyNumberForma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7" fillId="0" borderId="0" xfId="0" applyFont="1"/>
    <xf numFmtId="1" fontId="5" fillId="0" borderId="0" xfId="0" applyNumberFormat="1" applyFont="1" applyAlignment="1">
      <alignment horizontal="center" vertical="center"/>
    </xf>
    <xf numFmtId="1" fontId="1" fillId="0" borderId="0" xfId="0" applyNumberFormat="1" applyFont="1"/>
    <xf numFmtId="0" fontId="1" fillId="0" borderId="0" xfId="0" applyFont="1" applyAlignment="1">
      <alignment wrapText="1"/>
    </xf>
    <xf numFmtId="1" fontId="3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432FF"/>
      <color rgb="FFFC391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.xml"/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lvl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800" b="0" i="0" u="none" strike="noStrike" kern="1200" spc="0" baseline="0">
                <a:solidFill>
                  <a:srgbClr val="0432FF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chemeClr val="tx1"/>
                </a:solidFill>
              </a:rPr>
              <a:t>Payments per Case of COVID-19 in April 2020 Versus Change in Death Rate for Ages 35-45 (2020-2021)</a:t>
            </a:r>
          </a:p>
        </c:rich>
      </c:tx>
      <c:layout>
        <c:manualLayout>
          <c:xMode val="edge"/>
          <c:yMode val="edge"/>
          <c:x val="0.15406544491243993"/>
          <c:y val="6.589368011291758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lvl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800" b="0" i="0" u="none" strike="noStrike" kern="1200" spc="0" baseline="0">
              <a:solidFill>
                <a:srgbClr val="0432FF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109696787860785"/>
          <c:y val="0.15859365127065139"/>
          <c:w val="0.8581049911895251"/>
          <c:h val="0.69295064365938031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Sheet6!$AB$1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Sheet6!$AB$2:$AB$51</c:f>
              <c:numCache>
                <c:formatCode>General</c:formatCode>
                <c:ptCount val="50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xVal>
          <c:yVal>
            <c:numRef>
              <c:f>Sheet6!$W$2:$W$51</c:f>
              <c:numCache>
                <c:formatCode>0</c:formatCode>
                <c:ptCount val="50"/>
                <c:pt idx="0">
                  <c:v>-40.268456375838923</c:v>
                </c:pt>
                <c:pt idx="1">
                  <c:v>-33.460076045627382</c:v>
                </c:pt>
                <c:pt idx="2">
                  <c:v>102.18978102189782</c:v>
                </c:pt>
                <c:pt idx="3">
                  <c:v>123.8938053097345</c:v>
                </c:pt>
                <c:pt idx="4">
                  <c:v>76.666666666666671</c:v>
                </c:pt>
                <c:pt idx="5">
                  <c:v>38.709677419354826</c:v>
                </c:pt>
                <c:pt idx="6">
                  <c:v>211.96581196581198</c:v>
                </c:pt>
                <c:pt idx="7">
                  <c:v>39.240506329113913</c:v>
                </c:pt>
                <c:pt idx="8">
                  <c:v>224.61538461538464</c:v>
                </c:pt>
                <c:pt idx="9">
                  <c:v>355.55555555555554</c:v>
                </c:pt>
                <c:pt idx="10">
                  <c:v>239.47368421052636</c:v>
                </c:pt>
                <c:pt idx="11">
                  <c:v>274.46808510638294</c:v>
                </c:pt>
                <c:pt idx="12">
                  <c:v>34.756097560975626</c:v>
                </c:pt>
                <c:pt idx="14">
                  <c:v>235.36585365853659</c:v>
                </c:pt>
                <c:pt idx="15">
                  <c:v>144.60784313725492</c:v>
                </c:pt>
                <c:pt idx="16">
                  <c:v>531.91489361702122</c:v>
                </c:pt>
                <c:pt idx="17">
                  <c:v>178.78787878787881</c:v>
                </c:pt>
                <c:pt idx="18">
                  <c:v>29.411764705882351</c:v>
                </c:pt>
                <c:pt idx="20">
                  <c:v>363.55932203389835</c:v>
                </c:pt>
                <c:pt idx="21">
                  <c:v>108.64197530864196</c:v>
                </c:pt>
                <c:pt idx="22">
                  <c:v>276.1904761904762</c:v>
                </c:pt>
                <c:pt idx="23">
                  <c:v>202.94117647058823</c:v>
                </c:pt>
                <c:pt idx="24">
                  <c:v>144.48275862068968</c:v>
                </c:pt>
                <c:pt idx="25">
                  <c:v>353.6</c:v>
                </c:pt>
                <c:pt idx="26">
                  <c:v>126.49999999999997</c:v>
                </c:pt>
                <c:pt idx="27">
                  <c:v>282.02247191011236</c:v>
                </c:pt>
                <c:pt idx="28">
                  <c:v>335.36585365853665</c:v>
                </c:pt>
                <c:pt idx="29">
                  <c:v>188.53211009174308</c:v>
                </c:pt>
                <c:pt idx="30">
                  <c:v>276.71232876712327</c:v>
                </c:pt>
                <c:pt idx="32">
                  <c:v>278.33333333333331</c:v>
                </c:pt>
                <c:pt idx="33">
                  <c:v>500</c:v>
                </c:pt>
                <c:pt idx="34">
                  <c:v>177.38095238095238</c:v>
                </c:pt>
                <c:pt idx="35">
                  <c:v>146.07843137254906</c:v>
                </c:pt>
                <c:pt idx="36">
                  <c:v>330.33707865168537</c:v>
                </c:pt>
                <c:pt idx="39">
                  <c:v>286.89655172413791</c:v>
                </c:pt>
                <c:pt idx="40">
                  <c:v>244.55445544554451</c:v>
                </c:pt>
                <c:pt idx="41">
                  <c:v>312.67605633802827</c:v>
                </c:pt>
                <c:pt idx="42">
                  <c:v>547.82608695652175</c:v>
                </c:pt>
                <c:pt idx="44">
                  <c:v>314.70588235294116</c:v>
                </c:pt>
                <c:pt idx="45">
                  <c:v>172.50000000000003</c:v>
                </c:pt>
                <c:pt idx="46">
                  <c:v>27.777777777777793</c:v>
                </c:pt>
                <c:pt idx="47">
                  <c:v>243.07692307692307</c:v>
                </c:pt>
                <c:pt idx="48">
                  <c:v>227.45098039215688</c:v>
                </c:pt>
                <c:pt idx="49">
                  <c:v>1059.6153846153843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AD-974B-8439-54D7EE8DBB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91042768"/>
        <c:axId val="1624544416"/>
      </c:scatterChart>
      <c:valAx>
        <c:axId val="12910427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u="none" strike="noStrike" kern="1200" baseline="0">
                    <a:solidFill>
                      <a:schemeClr val="tx1"/>
                    </a:solidFill>
                  </a:rPr>
                  <a:t>Funding per Case (in $1000's)</a:t>
                </a:r>
                <a:endParaRPr lang="en-US" sz="1600" b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4980876670035891"/>
              <c:y val="0.89334268396718819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624544416"/>
        <c:crosses val="autoZero"/>
        <c:crossBetween val="midCat"/>
      </c:valAx>
      <c:valAx>
        <c:axId val="162454441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 i="0" u="none" strike="noStrike" kern="1200" baseline="0">
                    <a:solidFill>
                      <a:schemeClr val="tx1"/>
                    </a:solidFill>
                  </a:rPr>
                  <a:t>Percent Change in Deaths from COVID-19</a:t>
                </a:r>
              </a:p>
            </c:rich>
          </c:tx>
          <c:layout>
            <c:manualLayout>
              <c:xMode val="edge"/>
              <c:yMode val="edge"/>
              <c:x val="2.4479723222415886E-2"/>
              <c:y val="0.16091640582493616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910427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>
                <a:solidFill>
                  <a:schemeClr val="tx1"/>
                </a:solidFill>
              </a:rPr>
              <a:t>Funding per Case</a:t>
            </a:r>
            <a:r>
              <a:rPr lang="en-US" sz="1800" b="0" baseline="0">
                <a:solidFill>
                  <a:schemeClr val="tx1"/>
                </a:solidFill>
              </a:rPr>
              <a:t> of COVID-19 in April 2020 </a:t>
            </a:r>
            <a:r>
              <a:rPr lang="en-US" sz="1800" b="0">
                <a:solidFill>
                  <a:schemeClr val="tx1"/>
                </a:solidFill>
              </a:rPr>
              <a:t>Versus Age</a:t>
            </a:r>
            <a:r>
              <a:rPr lang="en-US" sz="1800" b="0" baseline="0">
                <a:solidFill>
                  <a:schemeClr val="tx1"/>
                </a:solidFill>
              </a:rPr>
              <a:t>-Adjusted </a:t>
            </a:r>
            <a:r>
              <a:rPr lang="en-US" sz="1800" b="0">
                <a:solidFill>
                  <a:schemeClr val="tx1"/>
                </a:solidFill>
              </a:rPr>
              <a:t>Change in </a:t>
            </a:r>
            <a:r>
              <a:rPr lang="en-US" sz="1800" b="0" baseline="0">
                <a:solidFill>
                  <a:schemeClr val="tx1"/>
                </a:solidFill>
              </a:rPr>
              <a:t>Death Rate (2020-2021)</a:t>
            </a:r>
            <a:endParaRPr lang="en-US" sz="1800" b="0">
              <a:solidFill>
                <a:schemeClr val="tx1"/>
              </a:solidFill>
            </a:endParaRPr>
          </a:p>
        </c:rich>
      </c:tx>
      <c:layout>
        <c:manualLayout>
          <c:xMode val="edge"/>
          <c:yMode val="edge"/>
          <c:x val="0.1457417493686872"/>
          <c:y val="3.8470830993457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235050392657954"/>
          <c:y val="0.16964561432139286"/>
          <c:w val="0.84517284145015148"/>
          <c:h val="0.77682038036165169"/>
        </c:manualLayout>
      </c:layout>
      <c:scatterChart>
        <c:scatterStyle val="lineMarker"/>
        <c:varyColors val="0"/>
        <c:ser>
          <c:idx val="0"/>
          <c:order val="0"/>
          <c:tx>
            <c:strRef>
              <c:f>Sheet6!$AB$1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31750" cap="rnd">
                <a:solidFill>
                  <a:schemeClr val="tx1"/>
                </a:solidFill>
                <a:prstDash val="sysDot"/>
              </a:ln>
              <a:effectLst/>
            </c:spPr>
            <c:trendlineType val="linear"/>
            <c:dispRSqr val="0"/>
            <c:dispEq val="0"/>
          </c:trendline>
          <c:xVal>
            <c:numRef>
              <c:f>Sheet6!$AB$2:$AB$51</c:f>
              <c:numCache>
                <c:formatCode>General</c:formatCode>
                <c:ptCount val="50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xVal>
          <c:yVal>
            <c:numRef>
              <c:f>Sheet6!$U$2:$U$51</c:f>
              <c:numCache>
                <c:formatCode>0</c:formatCode>
                <c:ptCount val="50"/>
                <c:pt idx="0">
                  <c:v>-39.683680805176124</c:v>
                </c:pt>
                <c:pt idx="1">
                  <c:v>-49.223163841807903</c:v>
                </c:pt>
                <c:pt idx="2">
                  <c:v>59.246575342465768</c:v>
                </c:pt>
                <c:pt idx="3">
                  <c:v>-0.93220338983050366</c:v>
                </c:pt>
                <c:pt idx="4">
                  <c:v>-49.510240427426531</c:v>
                </c:pt>
                <c:pt idx="5">
                  <c:v>-45.508982035928142</c:v>
                </c:pt>
                <c:pt idx="6">
                  <c:v>24.679860302677518</c:v>
                </c:pt>
                <c:pt idx="7">
                  <c:v>-36.337488015340355</c:v>
                </c:pt>
                <c:pt idx="8">
                  <c:v>20.977011494252888</c:v>
                </c:pt>
                <c:pt idx="9">
                  <c:v>67.574931880108977</c:v>
                </c:pt>
                <c:pt idx="10">
                  <c:v>16.345062429057894</c:v>
                </c:pt>
                <c:pt idx="11">
                  <c:v>66.340269277845778</c:v>
                </c:pt>
                <c:pt idx="12">
                  <c:v>-26.008064516129028</c:v>
                </c:pt>
                <c:pt idx="13">
                  <c:v>84.375</c:v>
                </c:pt>
                <c:pt idx="14">
                  <c:v>60.905349794238681</c:v>
                </c:pt>
                <c:pt idx="15">
                  <c:v>60.180995475113107</c:v>
                </c:pt>
                <c:pt idx="16">
                  <c:v>75.743348982785605</c:v>
                </c:pt>
                <c:pt idx="17">
                  <c:v>3.48837209302325</c:v>
                </c:pt>
                <c:pt idx="18">
                  <c:v>-11.990111248454884</c:v>
                </c:pt>
                <c:pt idx="19">
                  <c:v>13.351498637602175</c:v>
                </c:pt>
                <c:pt idx="20">
                  <c:v>98.049645390070921</c:v>
                </c:pt>
                <c:pt idx="21">
                  <c:v>45.414847161572055</c:v>
                </c:pt>
                <c:pt idx="22">
                  <c:v>47.49034749034751</c:v>
                </c:pt>
                <c:pt idx="23">
                  <c:v>1.2820512820512699</c:v>
                </c:pt>
                <c:pt idx="24">
                  <c:v>18.461538461538471</c:v>
                </c:pt>
                <c:pt idx="25">
                  <c:v>77.459526774595275</c:v>
                </c:pt>
                <c:pt idx="26">
                  <c:v>28.342749529190215</c:v>
                </c:pt>
                <c:pt idx="27">
                  <c:v>15.38461538461539</c:v>
                </c:pt>
                <c:pt idx="28">
                  <c:v>40.664375715922112</c:v>
                </c:pt>
                <c:pt idx="29">
                  <c:v>43.916349809885929</c:v>
                </c:pt>
                <c:pt idx="30">
                  <c:v>79.150579150579119</c:v>
                </c:pt>
                <c:pt idx="31">
                  <c:v>47.188264058679721</c:v>
                </c:pt>
                <c:pt idx="32">
                  <c:v>57.193605683836601</c:v>
                </c:pt>
                <c:pt idx="33">
                  <c:v>166.15384615384616</c:v>
                </c:pt>
                <c:pt idx="34">
                  <c:v>-23.333333333333329</c:v>
                </c:pt>
                <c:pt idx="35">
                  <c:v>-43.937007874015748</c:v>
                </c:pt>
                <c:pt idx="36">
                  <c:v>77.980132450331126</c:v>
                </c:pt>
                <c:pt idx="37">
                  <c:v>227.72277227722773</c:v>
                </c:pt>
                <c:pt idx="38">
                  <c:v>127.25832012678289</c:v>
                </c:pt>
                <c:pt idx="39">
                  <c:v>41.574279379157424</c:v>
                </c:pt>
                <c:pt idx="40">
                  <c:v>13.922651933701653</c:v>
                </c:pt>
                <c:pt idx="41">
                  <c:v>58.325024925224348</c:v>
                </c:pt>
                <c:pt idx="42">
                  <c:v>84.231805929919105</c:v>
                </c:pt>
                <c:pt idx="43">
                  <c:v>117.26190476190476</c:v>
                </c:pt>
                <c:pt idx="44">
                  <c:v>206.72268907563023</c:v>
                </c:pt>
                <c:pt idx="45">
                  <c:v>44.105960264900659</c:v>
                </c:pt>
                <c:pt idx="46">
                  <c:v>-41.837571780147663</c:v>
                </c:pt>
                <c:pt idx="47">
                  <c:v>-18.246445497630337</c:v>
                </c:pt>
                <c:pt idx="48">
                  <c:v>-10.848400556328249</c:v>
                </c:pt>
                <c:pt idx="49">
                  <c:v>161.20996441281139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1F2-1042-BB3E-570C46086E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97997568"/>
        <c:axId val="598085536"/>
      </c:scatterChart>
      <c:valAx>
        <c:axId val="597997568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1">
                    <a:solidFill>
                      <a:schemeClr val="tx1"/>
                    </a:solidFill>
                  </a:rPr>
                  <a:t>Funding per Case (in</a:t>
                </a:r>
                <a:r>
                  <a:rPr lang="en-US" sz="1600" b="1" baseline="0">
                    <a:solidFill>
                      <a:schemeClr val="tx1"/>
                    </a:solidFill>
                  </a:rPr>
                  <a:t> $1000)</a:t>
                </a:r>
                <a:endParaRPr lang="en-US" sz="1600" b="1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0.43640320660899001"/>
              <c:y val="0.9094666000143728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600" b="0" i="0" u="none" strike="noStrike" kern="1200" baseline="0">
                <a:solidFill>
                  <a:schemeClr val="bg2">
                    <a:lumMod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8085536"/>
        <c:crosses val="autoZero"/>
        <c:crossBetween val="midCat"/>
      </c:valAx>
      <c:valAx>
        <c:axId val="598085536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600" b="0">
                    <a:solidFill>
                      <a:schemeClr val="tx1"/>
                    </a:solidFill>
                  </a:rPr>
                  <a:t>% Change in Death</a:t>
                </a:r>
                <a:r>
                  <a:rPr lang="en-US" sz="1600" b="0" baseline="0">
                    <a:solidFill>
                      <a:schemeClr val="tx1"/>
                    </a:solidFill>
                  </a:rPr>
                  <a:t> Rate from COVID-19</a:t>
                </a:r>
                <a:endParaRPr lang="en-US" sz="1600" b="0">
                  <a:solidFill>
                    <a:schemeClr val="tx1"/>
                  </a:solidFill>
                </a:endParaRPr>
              </a:p>
            </c:rich>
          </c:tx>
          <c:layout>
            <c:manualLayout>
              <c:xMode val="edge"/>
              <c:yMode val="edge"/>
              <c:x val="2.7160912874268261E-2"/>
              <c:y val="0.2324462174731433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6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97997568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400"/>
              <a:t>Funding per Case</a:t>
            </a:r>
            <a:r>
              <a:rPr lang="en-US" sz="1400" baseline="0"/>
              <a:t> and % Change in Age-Adusted Rate of Death from COVID-19 (2020-2021) </a:t>
            </a:r>
            <a:endParaRPr lang="en-US" sz="1400"/>
          </a:p>
        </c:rich>
      </c:tx>
      <c:layout>
        <c:manualLayout>
          <c:xMode val="edge"/>
          <c:yMode val="edge"/>
          <c:x val="0.10993502329045705"/>
          <c:y val="4.4069347339905952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1"/>
          <c:order val="0"/>
          <c:tx>
            <c:strRef>
              <c:f>Sheet6!$AB$1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Sheet6!$A$2:$A$51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Sheet6!$AB$2:$AB$51</c:f>
              <c:numCache>
                <c:formatCode>General</c:formatCode>
                <c:ptCount val="50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DA-314C-A849-421C0401541F}"/>
            </c:ext>
          </c:extLst>
        </c:ser>
        <c:ser>
          <c:idx val="0"/>
          <c:order val="1"/>
          <c:tx>
            <c:strRef>
              <c:f>Sheet6!$U$1</c:f>
              <c:strCache>
                <c:ptCount val="1"/>
                <c:pt idx="0">
                  <c:v>% ∆ in Rate (age adjusted)</c:v>
                </c:pt>
              </c:strCache>
            </c:strRef>
          </c:tx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Sheet6!$A$2:$A$51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Sheet6!$U$2:$U$51</c:f>
              <c:numCache>
                <c:formatCode>0</c:formatCode>
                <c:ptCount val="50"/>
                <c:pt idx="0">
                  <c:v>-39.683680805176124</c:v>
                </c:pt>
                <c:pt idx="1">
                  <c:v>-49.223163841807903</c:v>
                </c:pt>
                <c:pt idx="2">
                  <c:v>59.246575342465768</c:v>
                </c:pt>
                <c:pt idx="3">
                  <c:v>-0.93220338983050366</c:v>
                </c:pt>
                <c:pt idx="4">
                  <c:v>-49.510240427426531</c:v>
                </c:pt>
                <c:pt idx="5">
                  <c:v>-45.508982035928142</c:v>
                </c:pt>
                <c:pt idx="6">
                  <c:v>24.679860302677518</c:v>
                </c:pt>
                <c:pt idx="7">
                  <c:v>-36.337488015340355</c:v>
                </c:pt>
                <c:pt idx="8">
                  <c:v>20.977011494252888</c:v>
                </c:pt>
                <c:pt idx="9">
                  <c:v>67.574931880108977</c:v>
                </c:pt>
                <c:pt idx="10">
                  <c:v>16.345062429057894</c:v>
                </c:pt>
                <c:pt idx="11">
                  <c:v>66.340269277845778</c:v>
                </c:pt>
                <c:pt idx="12">
                  <c:v>-26.008064516129028</c:v>
                </c:pt>
                <c:pt idx="13">
                  <c:v>84.375</c:v>
                </c:pt>
                <c:pt idx="14">
                  <c:v>60.905349794238681</c:v>
                </c:pt>
                <c:pt idx="15">
                  <c:v>60.180995475113107</c:v>
                </c:pt>
                <c:pt idx="16">
                  <c:v>75.743348982785605</c:v>
                </c:pt>
                <c:pt idx="17">
                  <c:v>3.48837209302325</c:v>
                </c:pt>
                <c:pt idx="18">
                  <c:v>-11.990111248454884</c:v>
                </c:pt>
                <c:pt idx="19">
                  <c:v>13.351498637602175</c:v>
                </c:pt>
                <c:pt idx="20">
                  <c:v>98.049645390070921</c:v>
                </c:pt>
                <c:pt idx="21">
                  <c:v>45.414847161572055</c:v>
                </c:pt>
                <c:pt idx="22">
                  <c:v>47.49034749034751</c:v>
                </c:pt>
                <c:pt idx="23">
                  <c:v>1.2820512820512699</c:v>
                </c:pt>
                <c:pt idx="24">
                  <c:v>18.461538461538471</c:v>
                </c:pt>
                <c:pt idx="25">
                  <c:v>77.459526774595275</c:v>
                </c:pt>
                <c:pt idx="26">
                  <c:v>28.342749529190215</c:v>
                </c:pt>
                <c:pt idx="27">
                  <c:v>15.38461538461539</c:v>
                </c:pt>
                <c:pt idx="28">
                  <c:v>40.664375715922112</c:v>
                </c:pt>
                <c:pt idx="29">
                  <c:v>43.916349809885929</c:v>
                </c:pt>
                <c:pt idx="30">
                  <c:v>79.150579150579119</c:v>
                </c:pt>
                <c:pt idx="31">
                  <c:v>47.188264058679721</c:v>
                </c:pt>
                <c:pt idx="32">
                  <c:v>57.193605683836601</c:v>
                </c:pt>
                <c:pt idx="33">
                  <c:v>166.15384615384616</c:v>
                </c:pt>
                <c:pt idx="34">
                  <c:v>-23.333333333333329</c:v>
                </c:pt>
                <c:pt idx="35">
                  <c:v>-43.937007874015748</c:v>
                </c:pt>
                <c:pt idx="36">
                  <c:v>77.980132450331126</c:v>
                </c:pt>
                <c:pt idx="37">
                  <c:v>227.72277227722773</c:v>
                </c:pt>
                <c:pt idx="38">
                  <c:v>127.25832012678289</c:v>
                </c:pt>
                <c:pt idx="39">
                  <c:v>41.574279379157424</c:v>
                </c:pt>
                <c:pt idx="40">
                  <c:v>13.922651933701653</c:v>
                </c:pt>
                <c:pt idx="41">
                  <c:v>58.325024925224348</c:v>
                </c:pt>
                <c:pt idx="42">
                  <c:v>84.231805929919105</c:v>
                </c:pt>
                <c:pt idx="43">
                  <c:v>117.26190476190476</c:v>
                </c:pt>
                <c:pt idx="44">
                  <c:v>206.72268907563023</c:v>
                </c:pt>
                <c:pt idx="45">
                  <c:v>44.105960264900659</c:v>
                </c:pt>
                <c:pt idx="46">
                  <c:v>-41.837571780147663</c:v>
                </c:pt>
                <c:pt idx="47">
                  <c:v>-18.246445497630337</c:v>
                </c:pt>
                <c:pt idx="48">
                  <c:v>-10.848400556328249</c:v>
                </c:pt>
                <c:pt idx="49">
                  <c:v>161.20996441281139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3DA-314C-A849-421C040154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7"/>
        <c:overlap val="100"/>
        <c:axId val="2115426320"/>
        <c:axId val="2115224848"/>
      </c:barChart>
      <c:catAx>
        <c:axId val="21154263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224848"/>
        <c:crosses val="autoZero"/>
        <c:auto val="1"/>
        <c:lblAlgn val="ctr"/>
        <c:lblOffset val="100"/>
        <c:noMultiLvlLbl val="0"/>
      </c:catAx>
      <c:valAx>
        <c:axId val="21152248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1154263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6043621311353959"/>
          <c:y val="0.88514453093396916"/>
          <c:w val="0.49452046047360587"/>
          <c:h val="7.01237944455829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Sheet6!$U$1</c:f>
              <c:strCache>
                <c:ptCount val="1"/>
                <c:pt idx="0">
                  <c:v>% ∆ in Rate (age adjusted)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cat>
            <c:strRef>
              <c:f>Sheet6!$A$2:$A$51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Sheet6!$U$2:$U$51</c:f>
              <c:numCache>
                <c:formatCode>0</c:formatCode>
                <c:ptCount val="50"/>
                <c:pt idx="0">
                  <c:v>-39.683680805176124</c:v>
                </c:pt>
                <c:pt idx="1">
                  <c:v>-49.223163841807903</c:v>
                </c:pt>
                <c:pt idx="2">
                  <c:v>59.246575342465768</c:v>
                </c:pt>
                <c:pt idx="3">
                  <c:v>-0.93220338983050366</c:v>
                </c:pt>
                <c:pt idx="4">
                  <c:v>-49.510240427426531</c:v>
                </c:pt>
                <c:pt idx="5">
                  <c:v>-45.508982035928142</c:v>
                </c:pt>
                <c:pt idx="6">
                  <c:v>24.679860302677518</c:v>
                </c:pt>
                <c:pt idx="7">
                  <c:v>-36.337488015340355</c:v>
                </c:pt>
                <c:pt idx="8">
                  <c:v>20.977011494252888</c:v>
                </c:pt>
                <c:pt idx="9">
                  <c:v>67.574931880108977</c:v>
                </c:pt>
                <c:pt idx="10">
                  <c:v>16.345062429057894</c:v>
                </c:pt>
                <c:pt idx="11">
                  <c:v>66.340269277845778</c:v>
                </c:pt>
                <c:pt idx="12">
                  <c:v>-26.008064516129028</c:v>
                </c:pt>
                <c:pt idx="13">
                  <c:v>84.375</c:v>
                </c:pt>
                <c:pt idx="14">
                  <c:v>60.905349794238681</c:v>
                </c:pt>
                <c:pt idx="15">
                  <c:v>60.180995475113107</c:v>
                </c:pt>
                <c:pt idx="16">
                  <c:v>75.743348982785605</c:v>
                </c:pt>
                <c:pt idx="17">
                  <c:v>3.48837209302325</c:v>
                </c:pt>
                <c:pt idx="18">
                  <c:v>-11.990111248454884</c:v>
                </c:pt>
                <c:pt idx="19">
                  <c:v>13.351498637602175</c:v>
                </c:pt>
                <c:pt idx="20">
                  <c:v>98.049645390070921</c:v>
                </c:pt>
                <c:pt idx="21">
                  <c:v>45.414847161572055</c:v>
                </c:pt>
                <c:pt idx="22">
                  <c:v>47.49034749034751</c:v>
                </c:pt>
                <c:pt idx="23">
                  <c:v>1.2820512820512699</c:v>
                </c:pt>
                <c:pt idx="24">
                  <c:v>18.461538461538471</c:v>
                </c:pt>
                <c:pt idx="25">
                  <c:v>77.459526774595275</c:v>
                </c:pt>
                <c:pt idx="26">
                  <c:v>28.342749529190215</c:v>
                </c:pt>
                <c:pt idx="27">
                  <c:v>15.38461538461539</c:v>
                </c:pt>
                <c:pt idx="28">
                  <c:v>40.664375715922112</c:v>
                </c:pt>
                <c:pt idx="29">
                  <c:v>43.916349809885929</c:v>
                </c:pt>
                <c:pt idx="30">
                  <c:v>79.150579150579119</c:v>
                </c:pt>
                <c:pt idx="31">
                  <c:v>47.188264058679721</c:v>
                </c:pt>
                <c:pt idx="32">
                  <c:v>57.193605683836601</c:v>
                </c:pt>
                <c:pt idx="33">
                  <c:v>166.15384615384616</c:v>
                </c:pt>
                <c:pt idx="34">
                  <c:v>-23.333333333333329</c:v>
                </c:pt>
                <c:pt idx="35">
                  <c:v>-43.937007874015748</c:v>
                </c:pt>
                <c:pt idx="36">
                  <c:v>77.980132450331126</c:v>
                </c:pt>
                <c:pt idx="37">
                  <c:v>227.72277227722773</c:v>
                </c:pt>
                <c:pt idx="38">
                  <c:v>127.25832012678289</c:v>
                </c:pt>
                <c:pt idx="39">
                  <c:v>41.574279379157424</c:v>
                </c:pt>
                <c:pt idx="40">
                  <c:v>13.922651933701653</c:v>
                </c:pt>
                <c:pt idx="41">
                  <c:v>58.325024925224348</c:v>
                </c:pt>
                <c:pt idx="42">
                  <c:v>84.231805929919105</c:v>
                </c:pt>
                <c:pt idx="43">
                  <c:v>117.26190476190476</c:v>
                </c:pt>
                <c:pt idx="44">
                  <c:v>206.72268907563023</c:v>
                </c:pt>
                <c:pt idx="45">
                  <c:v>44.105960264900659</c:v>
                </c:pt>
                <c:pt idx="46">
                  <c:v>-41.837571780147663</c:v>
                </c:pt>
                <c:pt idx="47">
                  <c:v>-18.246445497630337</c:v>
                </c:pt>
                <c:pt idx="48">
                  <c:v>-10.848400556328249</c:v>
                </c:pt>
                <c:pt idx="49">
                  <c:v>161.20996441281139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5C1-0447-9A75-C56056083379}"/>
            </c:ext>
          </c:extLst>
        </c:ser>
        <c:ser>
          <c:idx val="1"/>
          <c:order val="1"/>
          <c:tx>
            <c:strRef>
              <c:f>Sheet6!$AB$1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cat>
            <c:strRef>
              <c:f>Sheet6!$A$2:$A$51</c:f>
              <c:strCache>
                <c:ptCount val="50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VT</c:v>
                </c:pt>
                <c:pt idx="14">
                  <c:v>UT</c:v>
                </c:pt>
                <c:pt idx="15">
                  <c:v>NV</c:v>
                </c:pt>
                <c:pt idx="16">
                  <c:v>ID</c:v>
                </c:pt>
                <c:pt idx="17">
                  <c:v>IN</c:v>
                </c:pt>
                <c:pt idx="18">
                  <c:v>MD</c:v>
                </c:pt>
                <c:pt idx="19">
                  <c:v>DE</c:v>
                </c:pt>
                <c:pt idx="20">
                  <c:v>FL</c:v>
                </c:pt>
                <c:pt idx="21">
                  <c:v>CA</c:v>
                </c:pt>
                <c:pt idx="22">
                  <c:v>AL</c:v>
                </c:pt>
                <c:pt idx="23">
                  <c:v>WI</c:v>
                </c:pt>
                <c:pt idx="24">
                  <c:v>MS</c:v>
                </c:pt>
                <c:pt idx="25">
                  <c:v>TN</c:v>
                </c:pt>
                <c:pt idx="26">
                  <c:v>NM</c:v>
                </c:pt>
                <c:pt idx="27">
                  <c:v>MO</c:v>
                </c:pt>
                <c:pt idx="28">
                  <c:v>OH</c:v>
                </c:pt>
                <c:pt idx="29">
                  <c:v>TX</c:v>
                </c:pt>
                <c:pt idx="30">
                  <c:v>SC</c:v>
                </c:pt>
                <c:pt idx="31">
                  <c:v>NH</c:v>
                </c:pt>
                <c:pt idx="32">
                  <c:v>VA</c:v>
                </c:pt>
                <c:pt idx="33">
                  <c:v>OR</c:v>
                </c:pt>
                <c:pt idx="34">
                  <c:v>IA</c:v>
                </c:pt>
                <c:pt idx="35">
                  <c:v>SD</c:v>
                </c:pt>
                <c:pt idx="36">
                  <c:v>NC</c:v>
                </c:pt>
                <c:pt idx="37">
                  <c:v>ME</c:v>
                </c:pt>
                <c:pt idx="38">
                  <c:v>WY</c:v>
                </c:pt>
                <c:pt idx="39">
                  <c:v>AR</c:v>
                </c:pt>
                <c:pt idx="40">
                  <c:v>KS</c:v>
                </c:pt>
                <c:pt idx="41">
                  <c:v>OK</c:v>
                </c:pt>
                <c:pt idx="42">
                  <c:v>KY</c:v>
                </c:pt>
                <c:pt idx="43">
                  <c:v>HI</c:v>
                </c:pt>
                <c:pt idx="44">
                  <c:v>AK</c:v>
                </c:pt>
                <c:pt idx="45">
                  <c:v>MT</c:v>
                </c:pt>
                <c:pt idx="46">
                  <c:v>ND</c:v>
                </c:pt>
                <c:pt idx="47">
                  <c:v>NE</c:v>
                </c:pt>
                <c:pt idx="48">
                  <c:v>MN</c:v>
                </c:pt>
                <c:pt idx="49">
                  <c:v>WV</c:v>
                </c:pt>
              </c:strCache>
            </c:strRef>
          </c:cat>
          <c:val>
            <c:numRef>
              <c:f>Sheet6!$AB$2:$AB$51</c:f>
              <c:numCache>
                <c:formatCode>General</c:formatCode>
                <c:ptCount val="50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87</c:v>
                </c:pt>
                <c:pt idx="14">
                  <c:v>94</c:v>
                </c:pt>
                <c:pt idx="15">
                  <c:v>98</c:v>
                </c:pt>
                <c:pt idx="16">
                  <c:v>100</c:v>
                </c:pt>
                <c:pt idx="17">
                  <c:v>105</c:v>
                </c:pt>
                <c:pt idx="18">
                  <c:v>120</c:v>
                </c:pt>
                <c:pt idx="19">
                  <c:v>127</c:v>
                </c:pt>
                <c:pt idx="20">
                  <c:v>132</c:v>
                </c:pt>
                <c:pt idx="21">
                  <c:v>145</c:v>
                </c:pt>
                <c:pt idx="22">
                  <c:v>158</c:v>
                </c:pt>
                <c:pt idx="23">
                  <c:v>163</c:v>
                </c:pt>
                <c:pt idx="24">
                  <c:v>166</c:v>
                </c:pt>
                <c:pt idx="25">
                  <c:v>166</c:v>
                </c:pt>
                <c:pt idx="26">
                  <c:v>171</c:v>
                </c:pt>
                <c:pt idx="27">
                  <c:v>175</c:v>
                </c:pt>
                <c:pt idx="28">
                  <c:v>180</c:v>
                </c:pt>
                <c:pt idx="29">
                  <c:v>184</c:v>
                </c:pt>
                <c:pt idx="30">
                  <c:v>186</c:v>
                </c:pt>
                <c:pt idx="31">
                  <c:v>201</c:v>
                </c:pt>
                <c:pt idx="32">
                  <c:v>201</c:v>
                </c:pt>
                <c:pt idx="33">
                  <c:v>220</c:v>
                </c:pt>
                <c:pt idx="34">
                  <c:v>235</c:v>
                </c:pt>
                <c:pt idx="35">
                  <c:v>241</c:v>
                </c:pt>
                <c:pt idx="36">
                  <c:v>252</c:v>
                </c:pt>
                <c:pt idx="37">
                  <c:v>260</c:v>
                </c:pt>
                <c:pt idx="38">
                  <c:v>278</c:v>
                </c:pt>
                <c:pt idx="39">
                  <c:v>285</c:v>
                </c:pt>
                <c:pt idx="40">
                  <c:v>291</c:v>
                </c:pt>
                <c:pt idx="41">
                  <c:v>291</c:v>
                </c:pt>
                <c:pt idx="42">
                  <c:v>297</c:v>
                </c:pt>
                <c:pt idx="43">
                  <c:v>301</c:v>
                </c:pt>
                <c:pt idx="44">
                  <c:v>306</c:v>
                </c:pt>
                <c:pt idx="45">
                  <c:v>315</c:v>
                </c:pt>
                <c:pt idx="46">
                  <c:v>339</c:v>
                </c:pt>
                <c:pt idx="47">
                  <c:v>379</c:v>
                </c:pt>
                <c:pt idx="48">
                  <c:v>380</c:v>
                </c:pt>
                <c:pt idx="49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5C1-0447-9A75-C560560833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122935472"/>
        <c:axId val="190760432"/>
        <c:axId val="0"/>
      </c:bar3DChart>
      <c:catAx>
        <c:axId val="1229354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0760432"/>
        <c:crosses val="autoZero"/>
        <c:auto val="1"/>
        <c:lblAlgn val="ctr"/>
        <c:lblOffset val="100"/>
        <c:noMultiLvlLbl val="0"/>
      </c:catAx>
      <c:valAx>
        <c:axId val="190760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293547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0" i="0" u="none" strike="noStrike" kern="1200" spc="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en-US" sz="1800" b="0" i="0" u="none" strike="noStrike" kern="1200" spc="0" baseline="0">
                <a:solidFill>
                  <a:schemeClr val="tx1"/>
                </a:solidFill>
              </a:rPr>
              <a:t>Funding per Case and % Change in Rate of Death from COVID-19 for Ages 35-44 (2020-2021)</a:t>
            </a:r>
          </a:p>
        </c:rich>
      </c:tx>
      <c:layout>
        <c:manualLayout>
          <c:xMode val="edge"/>
          <c:yMode val="edge"/>
          <c:x val="0.1105625046461166"/>
          <c:y val="3.566372327542892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0" i="0" u="none" strike="noStrike" kern="1200" spc="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Sheet11!$E$1</c:f>
              <c:strCache>
                <c:ptCount val="1"/>
                <c:pt idx="0">
                  <c:v>Funding per Case ($1000)</c:v>
                </c:pt>
              </c:strCache>
            </c:strRef>
          </c:tx>
          <c:spPr>
            <a:pattFill prst="pct30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Sheet11!$A$2:$A$45</c:f>
              <c:strCache>
                <c:ptCount val="44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UT</c:v>
                </c:pt>
                <c:pt idx="14">
                  <c:v>NV</c:v>
                </c:pt>
                <c:pt idx="15">
                  <c:v>ID</c:v>
                </c:pt>
                <c:pt idx="16">
                  <c:v>IN</c:v>
                </c:pt>
                <c:pt idx="17">
                  <c:v>MD</c:v>
                </c:pt>
                <c:pt idx="18">
                  <c:v>FL</c:v>
                </c:pt>
                <c:pt idx="19">
                  <c:v>CA</c:v>
                </c:pt>
                <c:pt idx="20">
                  <c:v>AL</c:v>
                </c:pt>
                <c:pt idx="21">
                  <c:v>WI</c:v>
                </c:pt>
                <c:pt idx="22">
                  <c:v>MS</c:v>
                </c:pt>
                <c:pt idx="23">
                  <c:v>TN</c:v>
                </c:pt>
                <c:pt idx="24">
                  <c:v>NM</c:v>
                </c:pt>
                <c:pt idx="25">
                  <c:v>MO</c:v>
                </c:pt>
                <c:pt idx="26">
                  <c:v>OH</c:v>
                </c:pt>
                <c:pt idx="27">
                  <c:v>TX</c:v>
                </c:pt>
                <c:pt idx="28">
                  <c:v>SC</c:v>
                </c:pt>
                <c:pt idx="29">
                  <c:v>VA</c:v>
                </c:pt>
                <c:pt idx="30">
                  <c:v>OR</c:v>
                </c:pt>
                <c:pt idx="31">
                  <c:v>IA</c:v>
                </c:pt>
                <c:pt idx="32">
                  <c:v>SD</c:v>
                </c:pt>
                <c:pt idx="33">
                  <c:v>NC</c:v>
                </c:pt>
                <c:pt idx="34">
                  <c:v>AR</c:v>
                </c:pt>
                <c:pt idx="35">
                  <c:v>KS</c:v>
                </c:pt>
                <c:pt idx="36">
                  <c:v>OK</c:v>
                </c:pt>
                <c:pt idx="37">
                  <c:v>KY</c:v>
                </c:pt>
                <c:pt idx="38">
                  <c:v>AK</c:v>
                </c:pt>
                <c:pt idx="39">
                  <c:v>MT</c:v>
                </c:pt>
                <c:pt idx="40">
                  <c:v>ND</c:v>
                </c:pt>
                <c:pt idx="41">
                  <c:v>NE</c:v>
                </c:pt>
                <c:pt idx="42">
                  <c:v>MN</c:v>
                </c:pt>
                <c:pt idx="43">
                  <c:v>WV</c:v>
                </c:pt>
              </c:strCache>
            </c:strRef>
          </c:cat>
          <c:val>
            <c:numRef>
              <c:f>Sheet11!$E$2:$E$45</c:f>
              <c:numCache>
                <c:formatCode>General</c:formatCode>
                <c:ptCount val="44"/>
                <c:pt idx="0">
                  <c:v>12</c:v>
                </c:pt>
                <c:pt idx="1">
                  <c:v>18</c:v>
                </c:pt>
                <c:pt idx="2">
                  <c:v>23</c:v>
                </c:pt>
                <c:pt idx="3">
                  <c:v>26</c:v>
                </c:pt>
                <c:pt idx="4">
                  <c:v>38</c:v>
                </c:pt>
                <c:pt idx="5">
                  <c:v>44</c:v>
                </c:pt>
                <c:pt idx="6">
                  <c:v>44</c:v>
                </c:pt>
                <c:pt idx="7">
                  <c:v>52</c:v>
                </c:pt>
                <c:pt idx="8" formatCode="0">
                  <c:v>58</c:v>
                </c:pt>
                <c:pt idx="9">
                  <c:v>58</c:v>
                </c:pt>
                <c:pt idx="10">
                  <c:v>68</c:v>
                </c:pt>
                <c:pt idx="11">
                  <c:v>73</c:v>
                </c:pt>
                <c:pt idx="12">
                  <c:v>73</c:v>
                </c:pt>
                <c:pt idx="13">
                  <c:v>94</c:v>
                </c:pt>
                <c:pt idx="14">
                  <c:v>98</c:v>
                </c:pt>
                <c:pt idx="15">
                  <c:v>100</c:v>
                </c:pt>
                <c:pt idx="16">
                  <c:v>105</c:v>
                </c:pt>
                <c:pt idx="17">
                  <c:v>120</c:v>
                </c:pt>
                <c:pt idx="18">
                  <c:v>132</c:v>
                </c:pt>
                <c:pt idx="19">
                  <c:v>145</c:v>
                </c:pt>
                <c:pt idx="20">
                  <c:v>158</c:v>
                </c:pt>
                <c:pt idx="21">
                  <c:v>163</c:v>
                </c:pt>
                <c:pt idx="22">
                  <c:v>166</c:v>
                </c:pt>
                <c:pt idx="23">
                  <c:v>166</c:v>
                </c:pt>
                <c:pt idx="24">
                  <c:v>171</c:v>
                </c:pt>
                <c:pt idx="25">
                  <c:v>175</c:v>
                </c:pt>
                <c:pt idx="26">
                  <c:v>180</c:v>
                </c:pt>
                <c:pt idx="27">
                  <c:v>184</c:v>
                </c:pt>
                <c:pt idx="28">
                  <c:v>186</c:v>
                </c:pt>
                <c:pt idx="29">
                  <c:v>201</c:v>
                </c:pt>
                <c:pt idx="30">
                  <c:v>220</c:v>
                </c:pt>
                <c:pt idx="31">
                  <c:v>235</c:v>
                </c:pt>
                <c:pt idx="32">
                  <c:v>241</c:v>
                </c:pt>
                <c:pt idx="33">
                  <c:v>252</c:v>
                </c:pt>
                <c:pt idx="34">
                  <c:v>285</c:v>
                </c:pt>
                <c:pt idx="35">
                  <c:v>291</c:v>
                </c:pt>
                <c:pt idx="36">
                  <c:v>291</c:v>
                </c:pt>
                <c:pt idx="37">
                  <c:v>297</c:v>
                </c:pt>
                <c:pt idx="38">
                  <c:v>306</c:v>
                </c:pt>
                <c:pt idx="39">
                  <c:v>315</c:v>
                </c:pt>
                <c:pt idx="40">
                  <c:v>339</c:v>
                </c:pt>
                <c:pt idx="41">
                  <c:v>379</c:v>
                </c:pt>
                <c:pt idx="42">
                  <c:v>380</c:v>
                </c:pt>
                <c:pt idx="43">
                  <c:v>471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332-AA4D-A675-10DC14FA5382}"/>
            </c:ext>
          </c:extLst>
        </c:ser>
        <c:ser>
          <c:idx val="1"/>
          <c:order val="1"/>
          <c:tx>
            <c:strRef>
              <c:f>Sheet11!$F$1</c:f>
              <c:strCache>
                <c:ptCount val="1"/>
                <c:pt idx="0">
                  <c:v>% ∆ in Rate (age 35-44)</c:v>
                </c:pt>
              </c:strCache>
            </c:strRef>
          </c:tx>
          <c:spPr>
            <a:pattFill prst="pct5">
              <a:fgClr>
                <a:schemeClr val="accent1"/>
              </a:fgClr>
              <a:bgClr>
                <a:schemeClr val="bg1"/>
              </a:bgClr>
            </a:patt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Sheet11!$A$2:$A$45</c:f>
              <c:strCache>
                <c:ptCount val="44"/>
                <c:pt idx="0">
                  <c:v>NY</c:v>
                </c:pt>
                <c:pt idx="1">
                  <c:v>NJ</c:v>
                </c:pt>
                <c:pt idx="2">
                  <c:v>AZ</c:v>
                </c:pt>
                <c:pt idx="3">
                  <c:v>LA</c:v>
                </c:pt>
                <c:pt idx="4">
                  <c:v>CT</c:v>
                </c:pt>
                <c:pt idx="5">
                  <c:v>MA</c:v>
                </c:pt>
                <c:pt idx="6">
                  <c:v>MI</c:v>
                </c:pt>
                <c:pt idx="7">
                  <c:v>RI</c:v>
                </c:pt>
                <c:pt idx="8">
                  <c:v>CO</c:v>
                </c:pt>
                <c:pt idx="9">
                  <c:v>WA</c:v>
                </c:pt>
                <c:pt idx="10">
                  <c:v>PA</c:v>
                </c:pt>
                <c:pt idx="11">
                  <c:v>GA</c:v>
                </c:pt>
                <c:pt idx="12">
                  <c:v>IL</c:v>
                </c:pt>
                <c:pt idx="13">
                  <c:v>UT</c:v>
                </c:pt>
                <c:pt idx="14">
                  <c:v>NV</c:v>
                </c:pt>
                <c:pt idx="15">
                  <c:v>ID</c:v>
                </c:pt>
                <c:pt idx="16">
                  <c:v>IN</c:v>
                </c:pt>
                <c:pt idx="17">
                  <c:v>MD</c:v>
                </c:pt>
                <c:pt idx="18">
                  <c:v>FL</c:v>
                </c:pt>
                <c:pt idx="19">
                  <c:v>CA</c:v>
                </c:pt>
                <c:pt idx="20">
                  <c:v>AL</c:v>
                </c:pt>
                <c:pt idx="21">
                  <c:v>WI</c:v>
                </c:pt>
                <c:pt idx="22">
                  <c:v>MS</c:v>
                </c:pt>
                <c:pt idx="23">
                  <c:v>TN</c:v>
                </c:pt>
                <c:pt idx="24">
                  <c:v>NM</c:v>
                </c:pt>
                <c:pt idx="25">
                  <c:v>MO</c:v>
                </c:pt>
                <c:pt idx="26">
                  <c:v>OH</c:v>
                </c:pt>
                <c:pt idx="27">
                  <c:v>TX</c:v>
                </c:pt>
                <c:pt idx="28">
                  <c:v>SC</c:v>
                </c:pt>
                <c:pt idx="29">
                  <c:v>VA</c:v>
                </c:pt>
                <c:pt idx="30">
                  <c:v>OR</c:v>
                </c:pt>
                <c:pt idx="31">
                  <c:v>IA</c:v>
                </c:pt>
                <c:pt idx="32">
                  <c:v>SD</c:v>
                </c:pt>
                <c:pt idx="33">
                  <c:v>NC</c:v>
                </c:pt>
                <c:pt idx="34">
                  <c:v>AR</c:v>
                </c:pt>
                <c:pt idx="35">
                  <c:v>KS</c:v>
                </c:pt>
                <c:pt idx="36">
                  <c:v>OK</c:v>
                </c:pt>
                <c:pt idx="37">
                  <c:v>KY</c:v>
                </c:pt>
                <c:pt idx="38">
                  <c:v>AK</c:v>
                </c:pt>
                <c:pt idx="39">
                  <c:v>MT</c:v>
                </c:pt>
                <c:pt idx="40">
                  <c:v>ND</c:v>
                </c:pt>
                <c:pt idx="41">
                  <c:v>NE</c:v>
                </c:pt>
                <c:pt idx="42">
                  <c:v>MN</c:v>
                </c:pt>
                <c:pt idx="43">
                  <c:v>WV</c:v>
                </c:pt>
              </c:strCache>
            </c:strRef>
          </c:cat>
          <c:val>
            <c:numRef>
              <c:f>Sheet11!$F$2:$F$45</c:f>
              <c:numCache>
                <c:formatCode>0.0</c:formatCode>
                <c:ptCount val="44"/>
                <c:pt idx="0">
                  <c:v>-40.268456375838923</c:v>
                </c:pt>
                <c:pt idx="1">
                  <c:v>-33.460076045627382</c:v>
                </c:pt>
                <c:pt idx="2">
                  <c:v>102.18978102189782</c:v>
                </c:pt>
                <c:pt idx="3">
                  <c:v>123.8938053097345</c:v>
                </c:pt>
                <c:pt idx="4">
                  <c:v>76.666666666666671</c:v>
                </c:pt>
                <c:pt idx="5">
                  <c:v>38.709677419354826</c:v>
                </c:pt>
                <c:pt idx="6">
                  <c:v>211.96581196581198</c:v>
                </c:pt>
                <c:pt idx="7">
                  <c:v>39.240506329113913</c:v>
                </c:pt>
                <c:pt idx="8">
                  <c:v>224.61538461538464</c:v>
                </c:pt>
                <c:pt idx="9">
                  <c:v>355.55555555555554</c:v>
                </c:pt>
                <c:pt idx="10">
                  <c:v>239.47368421052636</c:v>
                </c:pt>
                <c:pt idx="11">
                  <c:v>274.46808510638294</c:v>
                </c:pt>
                <c:pt idx="12">
                  <c:v>34.756097560975626</c:v>
                </c:pt>
                <c:pt idx="13">
                  <c:v>235.36585365853659</c:v>
                </c:pt>
                <c:pt idx="14">
                  <c:v>144.60784313725492</c:v>
                </c:pt>
                <c:pt idx="15">
                  <c:v>531.91489361702122</c:v>
                </c:pt>
                <c:pt idx="16">
                  <c:v>178.78787878787881</c:v>
                </c:pt>
                <c:pt idx="17">
                  <c:v>29.411764705882351</c:v>
                </c:pt>
                <c:pt idx="18">
                  <c:v>363.55932203389835</c:v>
                </c:pt>
                <c:pt idx="19">
                  <c:v>108.64197530864196</c:v>
                </c:pt>
                <c:pt idx="20">
                  <c:v>276.1904761904762</c:v>
                </c:pt>
                <c:pt idx="21">
                  <c:v>202.94117647058823</c:v>
                </c:pt>
                <c:pt idx="22">
                  <c:v>144.48275862068968</c:v>
                </c:pt>
                <c:pt idx="23">
                  <c:v>353.6</c:v>
                </c:pt>
                <c:pt idx="24">
                  <c:v>126.49999999999997</c:v>
                </c:pt>
                <c:pt idx="25">
                  <c:v>282.02247191011236</c:v>
                </c:pt>
                <c:pt idx="26">
                  <c:v>335.36585365853665</c:v>
                </c:pt>
                <c:pt idx="27">
                  <c:v>188.53211009174308</c:v>
                </c:pt>
                <c:pt idx="28">
                  <c:v>276.71232876712327</c:v>
                </c:pt>
                <c:pt idx="29">
                  <c:v>278.33333333333331</c:v>
                </c:pt>
                <c:pt idx="30">
                  <c:v>500</c:v>
                </c:pt>
                <c:pt idx="31">
                  <c:v>177.38095238095238</c:v>
                </c:pt>
                <c:pt idx="32">
                  <c:v>146.07843137254906</c:v>
                </c:pt>
                <c:pt idx="33">
                  <c:v>330.33707865168537</c:v>
                </c:pt>
                <c:pt idx="34">
                  <c:v>286.89655172413791</c:v>
                </c:pt>
                <c:pt idx="35">
                  <c:v>244.55445544554451</c:v>
                </c:pt>
                <c:pt idx="36">
                  <c:v>312.67605633802827</c:v>
                </c:pt>
                <c:pt idx="37">
                  <c:v>547.82608695652175</c:v>
                </c:pt>
                <c:pt idx="38">
                  <c:v>314.70588235294116</c:v>
                </c:pt>
                <c:pt idx="39">
                  <c:v>172.50000000000003</c:v>
                </c:pt>
                <c:pt idx="40">
                  <c:v>27.777777777777793</c:v>
                </c:pt>
                <c:pt idx="41">
                  <c:v>243.07692307692307</c:v>
                </c:pt>
                <c:pt idx="42">
                  <c:v>227.45098039215688</c:v>
                </c:pt>
                <c:pt idx="43">
                  <c:v>1059.6153846153843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332-AA4D-A675-10DC14FA53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21"/>
        <c:overlap val="100"/>
        <c:axId val="1206743439"/>
        <c:axId val="1206865295"/>
      </c:barChart>
      <c:catAx>
        <c:axId val="120674343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865295"/>
        <c:crosses val="autoZero"/>
        <c:auto val="1"/>
        <c:lblAlgn val="ctr"/>
        <c:lblOffset val="100"/>
        <c:noMultiLvlLbl val="0"/>
      </c:catAx>
      <c:valAx>
        <c:axId val="1206865295"/>
        <c:scaling>
          <c:orientation val="minMax"/>
          <c:max val="16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206743439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0.25735891783328813"/>
          <c:y val="0.90308653840812003"/>
          <c:w val="0.48528216433342375"/>
          <c:h val="7.151360270220720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Overall</a:t>
            </a:r>
            <a:r>
              <a:rPr lang="en-US" baseline="0"/>
              <a:t> Ratios AIAN / All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Sheet4!$B$2:$B$12</c:f>
              <c:numCache>
                <c:formatCode>General</c:formatCode>
                <c:ptCount val="11"/>
              </c:numCache>
            </c:numRef>
          </c:cat>
          <c:val>
            <c:numRef>
              <c:f>Sheet4!#REF!</c:f>
              <c:numCache>
                <c:formatCode>0.00</c:formatCode>
                <c:ptCount val="11"/>
                <c:pt idx="0">
                  <c:v>1.1629711751662972</c:v>
                </c:pt>
                <c:pt idx="1">
                  <c:v>1.3007846556233651</c:v>
                </c:pt>
                <c:pt idx="2">
                  <c:v>1.5341225626740949</c:v>
                </c:pt>
                <c:pt idx="3">
                  <c:v>1.3866066404051773</c:v>
                </c:pt>
                <c:pt idx="4">
                  <c:v>1.3009883198562444</c:v>
                </c:pt>
                <c:pt idx="5">
                  <c:v>1.1628799999999999</c:v>
                </c:pt>
                <c:pt idx="6">
                  <c:v>1.1233050847457628</c:v>
                </c:pt>
                <c:pt idx="7">
                  <c:v>0.95084909567858633</c:v>
                </c:pt>
                <c:pt idx="8">
                  <c:v>0.88274420372481943</c:v>
                </c:pt>
                <c:pt idx="9">
                  <c:v>0.89488850771869632</c:v>
                </c:pt>
                <c:pt idx="10">
                  <c:v>0.81879163367028474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35F4-6F4B-8095-88E81980A256}"/>
            </c:ext>
          </c:extLst>
        </c:ser>
        <c:ser>
          <c:idx val="1"/>
          <c:order val="1"/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Sheet4!$B$2:$B$12</c:f>
              <c:numCache>
                <c:formatCode>General</c:formatCode>
                <c:ptCount val="11"/>
              </c:numCache>
            </c:numRef>
          </c:cat>
          <c:val>
            <c:numRef>
              <c:f>Sheet4!#REF!</c:f>
              <c:numCache>
                <c:formatCode>0.00</c:formatCode>
                <c:ptCount val="11"/>
                <c:pt idx="0">
                  <c:v>1.203669724770642</c:v>
                </c:pt>
                <c:pt idx="1">
                  <c:v>1.5159914712153519</c:v>
                </c:pt>
                <c:pt idx="2">
                  <c:v>1.7267637178051511</c:v>
                </c:pt>
                <c:pt idx="3">
                  <c:v>1.6777122106218794</c:v>
                </c:pt>
                <c:pt idx="4">
                  <c:v>1.4593232541396688</c:v>
                </c:pt>
                <c:pt idx="5">
                  <c:v>1.369218709171675</c:v>
                </c:pt>
                <c:pt idx="6">
                  <c:v>1.2430654338549076</c:v>
                </c:pt>
                <c:pt idx="7">
                  <c:v>1.1342843668946003</c:v>
                </c:pt>
                <c:pt idx="8">
                  <c:v>1.0236844232479188</c:v>
                </c:pt>
                <c:pt idx="9">
                  <c:v>0.9824991249562478</c:v>
                </c:pt>
                <c:pt idx="10">
                  <c:v>0.94709775155477582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35F4-6F4B-8095-88E81980A256}"/>
            </c:ext>
          </c:extLst>
        </c:ser>
        <c:ser>
          <c:idx val="2"/>
          <c:order val="2"/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Sheet4!$B$2:$B$12</c:f>
              <c:numCache>
                <c:formatCode>General</c:formatCode>
                <c:ptCount val="11"/>
              </c:numCache>
            </c:numRef>
          </c:cat>
          <c:val>
            <c:numRef>
              <c:f>Sheet4!#REF!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Sheet4!#REF!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35F4-6F4B-8095-88E81980A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3153280"/>
        <c:axId val="202687744"/>
      </c:barChart>
      <c:catAx>
        <c:axId val="22315328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2687744"/>
        <c:crosses val="autoZero"/>
        <c:auto val="1"/>
        <c:lblAlgn val="ctr"/>
        <c:lblOffset val="100"/>
        <c:noMultiLvlLbl val="0"/>
      </c:catAx>
      <c:valAx>
        <c:axId val="2026877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2315328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8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45</xdr:row>
      <xdr:rowOff>0</xdr:rowOff>
    </xdr:from>
    <xdr:to>
      <xdr:col>1</xdr:col>
      <xdr:colOff>355600</xdr:colOff>
      <xdr:row>46</xdr:row>
      <xdr:rowOff>23192</xdr:rowOff>
    </xdr:to>
    <xdr:sp macro="" textlink="">
      <xdr:nvSpPr>
        <xdr:cNvPr id="8193" name="AutoShape 1" descr="Wisconsin Flag">
          <a:extLst>
            <a:ext uri="{FF2B5EF4-FFF2-40B4-BE49-F238E27FC236}">
              <a16:creationId xmlns:a16="http://schemas.microsoft.com/office/drawing/2014/main" id="{774AD040-7D06-A315-3CE2-1B8EA5693EBD}"/>
            </a:ext>
          </a:extLst>
        </xdr:cNvPr>
        <xdr:cNvSpPr>
          <a:spLocks noChangeAspect="1" noChangeArrowheads="1"/>
        </xdr:cNvSpPr>
      </xdr:nvSpPr>
      <xdr:spPr bwMode="auto">
        <a:xfrm>
          <a:off x="0" y="1282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355600</xdr:colOff>
      <xdr:row>4</xdr:row>
      <xdr:rowOff>14161</xdr:rowOff>
    </xdr:to>
    <xdr:sp macro="" textlink="">
      <xdr:nvSpPr>
        <xdr:cNvPr id="8194" name="AutoShape 2" descr="West Virginia Flag">
          <a:extLst>
            <a:ext uri="{FF2B5EF4-FFF2-40B4-BE49-F238E27FC236}">
              <a16:creationId xmlns:a16="http://schemas.microsoft.com/office/drawing/2014/main" id="{13FA76E0-138C-1994-E037-6DB9AAC4920F}"/>
            </a:ext>
          </a:extLst>
        </xdr:cNvPr>
        <xdr:cNvSpPr>
          <a:spLocks noChangeAspect="1" noChangeArrowheads="1"/>
        </xdr:cNvSpPr>
      </xdr:nvSpPr>
      <xdr:spPr bwMode="auto">
        <a:xfrm>
          <a:off x="0" y="1485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355600</xdr:colOff>
      <xdr:row>41</xdr:row>
      <xdr:rowOff>14160</xdr:rowOff>
    </xdr:to>
    <xdr:sp macro="" textlink="">
      <xdr:nvSpPr>
        <xdr:cNvPr id="8195" name="AutoShape 3" descr="Washington Flag">
          <a:extLst>
            <a:ext uri="{FF2B5EF4-FFF2-40B4-BE49-F238E27FC236}">
              <a16:creationId xmlns:a16="http://schemas.microsoft.com/office/drawing/2014/main" id="{C46BA239-48A6-912C-486B-E87F88BF88DC}"/>
            </a:ext>
          </a:extLst>
        </xdr:cNvPr>
        <xdr:cNvSpPr>
          <a:spLocks noChangeAspect="1" noChangeArrowheads="1"/>
        </xdr:cNvSpPr>
      </xdr:nvSpPr>
      <xdr:spPr bwMode="auto">
        <a:xfrm>
          <a:off x="0" y="1714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14162</xdr:rowOff>
    </xdr:to>
    <xdr:sp macro="" textlink="">
      <xdr:nvSpPr>
        <xdr:cNvPr id="8196" name="AutoShape 4" descr="Virginia Flag">
          <a:extLst>
            <a:ext uri="{FF2B5EF4-FFF2-40B4-BE49-F238E27FC236}">
              <a16:creationId xmlns:a16="http://schemas.microsoft.com/office/drawing/2014/main" id="{5E678E8B-E391-5522-CBA4-5675C230354A}"/>
            </a:ext>
          </a:extLst>
        </xdr:cNvPr>
        <xdr:cNvSpPr>
          <a:spLocks noChangeAspect="1" noChangeArrowheads="1"/>
        </xdr:cNvSpPr>
      </xdr:nvSpPr>
      <xdr:spPr bwMode="auto">
        <a:xfrm>
          <a:off x="0" y="1943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14161</xdr:rowOff>
    </xdr:to>
    <xdr:sp macro="" textlink="">
      <xdr:nvSpPr>
        <xdr:cNvPr id="8197" name="AutoShape 5" descr="Vermont Flag">
          <a:extLst>
            <a:ext uri="{FF2B5EF4-FFF2-40B4-BE49-F238E27FC236}">
              <a16:creationId xmlns:a16="http://schemas.microsoft.com/office/drawing/2014/main" id="{657ADCEE-433D-7518-EB34-C5A17F33F22B}"/>
            </a:ext>
          </a:extLst>
        </xdr:cNvPr>
        <xdr:cNvSpPr>
          <a:spLocks noChangeAspect="1" noChangeArrowheads="1"/>
        </xdr:cNvSpPr>
      </xdr:nvSpPr>
      <xdr:spPr bwMode="auto">
        <a:xfrm>
          <a:off x="0" y="2171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355600</xdr:colOff>
      <xdr:row>6</xdr:row>
      <xdr:rowOff>14161</xdr:rowOff>
    </xdr:to>
    <xdr:sp macro="" textlink="">
      <xdr:nvSpPr>
        <xdr:cNvPr id="8198" name="AutoShape 6" descr="Utah Flag">
          <a:extLst>
            <a:ext uri="{FF2B5EF4-FFF2-40B4-BE49-F238E27FC236}">
              <a16:creationId xmlns:a16="http://schemas.microsoft.com/office/drawing/2014/main" id="{96C6E471-85A0-58A2-BA82-4D07AB410D17}"/>
            </a:ext>
          </a:extLst>
        </xdr:cNvPr>
        <xdr:cNvSpPr>
          <a:spLocks noChangeAspect="1" noChangeArrowheads="1"/>
        </xdr:cNvSpPr>
      </xdr:nvSpPr>
      <xdr:spPr bwMode="auto">
        <a:xfrm>
          <a:off x="0" y="2400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355600</xdr:colOff>
      <xdr:row>21</xdr:row>
      <xdr:rowOff>14160</xdr:rowOff>
    </xdr:to>
    <xdr:sp macro="" textlink="">
      <xdr:nvSpPr>
        <xdr:cNvPr id="8199" name="AutoShape 7" descr="Texas Flag">
          <a:extLst>
            <a:ext uri="{FF2B5EF4-FFF2-40B4-BE49-F238E27FC236}">
              <a16:creationId xmlns:a16="http://schemas.microsoft.com/office/drawing/2014/main" id="{46CFF56C-6223-42A3-680E-F7B097C8B440}"/>
            </a:ext>
          </a:extLst>
        </xdr:cNvPr>
        <xdr:cNvSpPr>
          <a:spLocks noChangeAspect="1" noChangeArrowheads="1"/>
        </xdr:cNvSpPr>
      </xdr:nvSpPr>
      <xdr:spPr bwMode="auto">
        <a:xfrm>
          <a:off x="0" y="2628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355600</xdr:colOff>
      <xdr:row>22</xdr:row>
      <xdr:rowOff>25401</xdr:rowOff>
    </xdr:to>
    <xdr:sp macro="" textlink="">
      <xdr:nvSpPr>
        <xdr:cNvPr id="8200" name="AutoShape 8" descr="Tennessee Flag">
          <a:extLst>
            <a:ext uri="{FF2B5EF4-FFF2-40B4-BE49-F238E27FC236}">
              <a16:creationId xmlns:a16="http://schemas.microsoft.com/office/drawing/2014/main" id="{D5FD36A0-9CE4-1910-4DF3-E44AC6B2FD31}"/>
            </a:ext>
          </a:extLst>
        </xdr:cNvPr>
        <xdr:cNvSpPr>
          <a:spLocks noChangeAspect="1" noChangeArrowheads="1"/>
        </xdr:cNvSpPr>
      </xdr:nvSpPr>
      <xdr:spPr bwMode="auto">
        <a:xfrm>
          <a:off x="0" y="2857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355600</xdr:colOff>
      <xdr:row>22</xdr:row>
      <xdr:rowOff>25401</xdr:rowOff>
    </xdr:to>
    <xdr:sp macro="" textlink="">
      <xdr:nvSpPr>
        <xdr:cNvPr id="8201" name="AutoShape 9" descr="South Dakota Flag">
          <a:extLst>
            <a:ext uri="{FF2B5EF4-FFF2-40B4-BE49-F238E27FC236}">
              <a16:creationId xmlns:a16="http://schemas.microsoft.com/office/drawing/2014/main" id="{85E788CC-862F-0509-4F1D-AAD6CAC10253}"/>
            </a:ext>
          </a:extLst>
        </xdr:cNvPr>
        <xdr:cNvSpPr>
          <a:spLocks noChangeAspect="1" noChangeArrowheads="1"/>
        </xdr:cNvSpPr>
      </xdr:nvSpPr>
      <xdr:spPr bwMode="auto">
        <a:xfrm>
          <a:off x="0" y="2857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355600</xdr:colOff>
      <xdr:row>13</xdr:row>
      <xdr:rowOff>25401</xdr:rowOff>
    </xdr:to>
    <xdr:sp macro="" textlink="">
      <xdr:nvSpPr>
        <xdr:cNvPr id="8202" name="AutoShape 10" descr="South Carolina Flag">
          <a:extLst>
            <a:ext uri="{FF2B5EF4-FFF2-40B4-BE49-F238E27FC236}">
              <a16:creationId xmlns:a16="http://schemas.microsoft.com/office/drawing/2014/main" id="{D49C81BB-8B30-CDAE-8D94-E248FE70D123}"/>
            </a:ext>
          </a:extLst>
        </xdr:cNvPr>
        <xdr:cNvSpPr>
          <a:spLocks noChangeAspect="1" noChangeArrowheads="1"/>
        </xdr:cNvSpPr>
      </xdr:nvSpPr>
      <xdr:spPr bwMode="auto">
        <a:xfrm>
          <a:off x="0" y="3086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355600</xdr:colOff>
      <xdr:row>45</xdr:row>
      <xdr:rowOff>25400</xdr:rowOff>
    </xdr:to>
    <xdr:sp macro="" textlink="">
      <xdr:nvSpPr>
        <xdr:cNvPr id="8203" name="AutoShape 11" descr="Rhode Island Flag">
          <a:extLst>
            <a:ext uri="{FF2B5EF4-FFF2-40B4-BE49-F238E27FC236}">
              <a16:creationId xmlns:a16="http://schemas.microsoft.com/office/drawing/2014/main" id="{96E41602-B499-C571-8F8A-6B24FCC777B3}"/>
            </a:ext>
          </a:extLst>
        </xdr:cNvPr>
        <xdr:cNvSpPr>
          <a:spLocks noChangeAspect="1" noChangeArrowheads="1"/>
        </xdr:cNvSpPr>
      </xdr:nvSpPr>
      <xdr:spPr bwMode="auto">
        <a:xfrm>
          <a:off x="0" y="3314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355600</xdr:colOff>
      <xdr:row>18</xdr:row>
      <xdr:rowOff>25398</xdr:rowOff>
    </xdr:to>
    <xdr:sp macro="" textlink="">
      <xdr:nvSpPr>
        <xdr:cNvPr id="8204" name="AutoShape 12" descr="Pennsylvania Flag">
          <a:extLst>
            <a:ext uri="{FF2B5EF4-FFF2-40B4-BE49-F238E27FC236}">
              <a16:creationId xmlns:a16="http://schemas.microsoft.com/office/drawing/2014/main" id="{717A070C-7E75-535B-C19E-2FB96D3F2C25}"/>
            </a:ext>
          </a:extLst>
        </xdr:cNvPr>
        <xdr:cNvSpPr>
          <a:spLocks noChangeAspect="1" noChangeArrowheads="1"/>
        </xdr:cNvSpPr>
      </xdr:nvSpPr>
      <xdr:spPr bwMode="auto">
        <a:xfrm>
          <a:off x="0" y="3543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355600</xdr:colOff>
      <xdr:row>14</xdr:row>
      <xdr:rowOff>25401</xdr:rowOff>
    </xdr:to>
    <xdr:sp macro="" textlink="">
      <xdr:nvSpPr>
        <xdr:cNvPr id="8205" name="AutoShape 13" descr="Oregon Flag">
          <a:extLst>
            <a:ext uri="{FF2B5EF4-FFF2-40B4-BE49-F238E27FC236}">
              <a16:creationId xmlns:a16="http://schemas.microsoft.com/office/drawing/2014/main" id="{C9C2C84B-73F3-9F3C-F978-BFE3EC5D14B4}"/>
            </a:ext>
          </a:extLst>
        </xdr:cNvPr>
        <xdr:cNvSpPr>
          <a:spLocks noChangeAspect="1" noChangeArrowheads="1"/>
        </xdr:cNvSpPr>
      </xdr:nvSpPr>
      <xdr:spPr bwMode="auto">
        <a:xfrm>
          <a:off x="0" y="3771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355600</xdr:colOff>
      <xdr:row>19</xdr:row>
      <xdr:rowOff>25400</xdr:rowOff>
    </xdr:to>
    <xdr:sp macro="" textlink="">
      <xdr:nvSpPr>
        <xdr:cNvPr id="8206" name="AutoShape 14" descr="Oklahoma Flag">
          <a:extLst>
            <a:ext uri="{FF2B5EF4-FFF2-40B4-BE49-F238E27FC236}">
              <a16:creationId xmlns:a16="http://schemas.microsoft.com/office/drawing/2014/main" id="{08FDEE57-6A47-7EE8-1DA6-846AB76342E6}"/>
            </a:ext>
          </a:extLst>
        </xdr:cNvPr>
        <xdr:cNvSpPr>
          <a:spLocks noChangeAspect="1" noChangeArrowheads="1"/>
        </xdr:cNvSpPr>
      </xdr:nvSpPr>
      <xdr:spPr bwMode="auto">
        <a:xfrm>
          <a:off x="0" y="4000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25401</xdr:rowOff>
    </xdr:to>
    <xdr:sp macro="" textlink="">
      <xdr:nvSpPr>
        <xdr:cNvPr id="8207" name="AutoShape 15" descr="Ohio Flag">
          <a:extLst>
            <a:ext uri="{FF2B5EF4-FFF2-40B4-BE49-F238E27FC236}">
              <a16:creationId xmlns:a16="http://schemas.microsoft.com/office/drawing/2014/main" id="{7E40971A-1FD2-2273-D79A-198AAA04EE2C}"/>
            </a:ext>
          </a:extLst>
        </xdr:cNvPr>
        <xdr:cNvSpPr>
          <a:spLocks noChangeAspect="1" noChangeArrowheads="1"/>
        </xdr:cNvSpPr>
      </xdr:nvSpPr>
      <xdr:spPr bwMode="auto">
        <a:xfrm>
          <a:off x="0" y="4229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355600</xdr:colOff>
      <xdr:row>42</xdr:row>
      <xdr:rowOff>25399</xdr:rowOff>
    </xdr:to>
    <xdr:sp macro="" textlink="">
      <xdr:nvSpPr>
        <xdr:cNvPr id="8208" name="AutoShape 16" descr="North Dakota Flag">
          <a:extLst>
            <a:ext uri="{FF2B5EF4-FFF2-40B4-BE49-F238E27FC236}">
              <a16:creationId xmlns:a16="http://schemas.microsoft.com/office/drawing/2014/main" id="{35F76482-0F94-F116-1D6E-38F32DC922F5}"/>
            </a:ext>
          </a:extLst>
        </xdr:cNvPr>
        <xdr:cNvSpPr>
          <a:spLocks noChangeAspect="1" noChangeArrowheads="1"/>
        </xdr:cNvSpPr>
      </xdr:nvSpPr>
      <xdr:spPr bwMode="auto">
        <a:xfrm>
          <a:off x="0" y="4457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355600</xdr:colOff>
      <xdr:row>44</xdr:row>
      <xdr:rowOff>25401</xdr:rowOff>
    </xdr:to>
    <xdr:sp macro="" textlink="">
      <xdr:nvSpPr>
        <xdr:cNvPr id="8209" name="AutoShape 17" descr="North Carolina Flag">
          <a:extLst>
            <a:ext uri="{FF2B5EF4-FFF2-40B4-BE49-F238E27FC236}">
              <a16:creationId xmlns:a16="http://schemas.microsoft.com/office/drawing/2014/main" id="{84E96A0F-10D1-FFE0-3817-A56E4E96A3B3}"/>
            </a:ext>
          </a:extLst>
        </xdr:cNvPr>
        <xdr:cNvSpPr>
          <a:spLocks noChangeAspect="1" noChangeArrowheads="1"/>
        </xdr:cNvSpPr>
      </xdr:nvSpPr>
      <xdr:spPr bwMode="auto">
        <a:xfrm>
          <a:off x="0" y="4686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355600</xdr:colOff>
      <xdr:row>5</xdr:row>
      <xdr:rowOff>25400</xdr:rowOff>
    </xdr:to>
    <xdr:sp macro="" textlink="">
      <xdr:nvSpPr>
        <xdr:cNvPr id="8210" name="AutoShape 18" descr="New York Flag">
          <a:extLst>
            <a:ext uri="{FF2B5EF4-FFF2-40B4-BE49-F238E27FC236}">
              <a16:creationId xmlns:a16="http://schemas.microsoft.com/office/drawing/2014/main" id="{2679010E-5DDE-A7CD-1D38-B77DC1DD92D9}"/>
            </a:ext>
          </a:extLst>
        </xdr:cNvPr>
        <xdr:cNvSpPr>
          <a:spLocks noChangeAspect="1" noChangeArrowheads="1"/>
        </xdr:cNvSpPr>
      </xdr:nvSpPr>
      <xdr:spPr bwMode="auto">
        <a:xfrm>
          <a:off x="0" y="4914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355600</xdr:colOff>
      <xdr:row>39</xdr:row>
      <xdr:rowOff>25400</xdr:rowOff>
    </xdr:to>
    <xdr:sp macro="" textlink="">
      <xdr:nvSpPr>
        <xdr:cNvPr id="8211" name="AutoShape 19" descr="New Mexico Flag">
          <a:extLst>
            <a:ext uri="{FF2B5EF4-FFF2-40B4-BE49-F238E27FC236}">
              <a16:creationId xmlns:a16="http://schemas.microsoft.com/office/drawing/2014/main" id="{16E51BCB-19C1-1E0A-FDC1-C1315830A792}"/>
            </a:ext>
          </a:extLst>
        </xdr:cNvPr>
        <xdr:cNvSpPr>
          <a:spLocks noChangeAspect="1" noChangeArrowheads="1"/>
        </xdr:cNvSpPr>
      </xdr:nvSpPr>
      <xdr:spPr bwMode="auto">
        <a:xfrm>
          <a:off x="0" y="5143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25400</xdr:rowOff>
    </xdr:to>
    <xdr:sp macro="" textlink="">
      <xdr:nvSpPr>
        <xdr:cNvPr id="8212" name="AutoShape 20" descr="New Jersey Flag">
          <a:extLst>
            <a:ext uri="{FF2B5EF4-FFF2-40B4-BE49-F238E27FC236}">
              <a16:creationId xmlns:a16="http://schemas.microsoft.com/office/drawing/2014/main" id="{4F9B33B5-7177-4BAB-159F-5F40D7F89FAE}"/>
            </a:ext>
          </a:extLst>
        </xdr:cNvPr>
        <xdr:cNvSpPr>
          <a:spLocks noChangeAspect="1" noChangeArrowheads="1"/>
        </xdr:cNvSpPr>
      </xdr:nvSpPr>
      <xdr:spPr bwMode="auto">
        <a:xfrm>
          <a:off x="0" y="5372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355600</xdr:colOff>
      <xdr:row>7</xdr:row>
      <xdr:rowOff>25400</xdr:rowOff>
    </xdr:to>
    <xdr:sp macro="" textlink="">
      <xdr:nvSpPr>
        <xdr:cNvPr id="8213" name="AutoShape 21" descr="New Hampshire Flag">
          <a:extLst>
            <a:ext uri="{FF2B5EF4-FFF2-40B4-BE49-F238E27FC236}">
              <a16:creationId xmlns:a16="http://schemas.microsoft.com/office/drawing/2014/main" id="{E4E74044-1C60-12FA-4047-DE2FE9B0C268}"/>
            </a:ext>
          </a:extLst>
        </xdr:cNvPr>
        <xdr:cNvSpPr>
          <a:spLocks noChangeAspect="1" noChangeArrowheads="1"/>
        </xdr:cNvSpPr>
      </xdr:nvSpPr>
      <xdr:spPr bwMode="auto">
        <a:xfrm>
          <a:off x="0" y="5600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25400</xdr:rowOff>
    </xdr:to>
    <xdr:sp macro="" textlink="">
      <xdr:nvSpPr>
        <xdr:cNvPr id="8214" name="AutoShape 22" descr="Nevada Flag">
          <a:extLst>
            <a:ext uri="{FF2B5EF4-FFF2-40B4-BE49-F238E27FC236}">
              <a16:creationId xmlns:a16="http://schemas.microsoft.com/office/drawing/2014/main" id="{51754310-6809-DEE0-42A0-830C116B6E87}"/>
            </a:ext>
          </a:extLst>
        </xdr:cNvPr>
        <xdr:cNvSpPr>
          <a:spLocks noChangeAspect="1" noChangeArrowheads="1"/>
        </xdr:cNvSpPr>
      </xdr:nvSpPr>
      <xdr:spPr bwMode="auto">
        <a:xfrm>
          <a:off x="0" y="5829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355600</xdr:colOff>
      <xdr:row>50</xdr:row>
      <xdr:rowOff>25399</xdr:rowOff>
    </xdr:to>
    <xdr:sp macro="" textlink="">
      <xdr:nvSpPr>
        <xdr:cNvPr id="8215" name="AutoShape 23" descr="Nebraska Flag">
          <a:extLst>
            <a:ext uri="{FF2B5EF4-FFF2-40B4-BE49-F238E27FC236}">
              <a16:creationId xmlns:a16="http://schemas.microsoft.com/office/drawing/2014/main" id="{D59657FD-340E-E34A-3C29-3045A401B7C5}"/>
            </a:ext>
          </a:extLst>
        </xdr:cNvPr>
        <xdr:cNvSpPr>
          <a:spLocks noChangeAspect="1" noChangeArrowheads="1"/>
        </xdr:cNvSpPr>
      </xdr:nvSpPr>
      <xdr:spPr bwMode="auto">
        <a:xfrm>
          <a:off x="0" y="6057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355600</xdr:colOff>
      <xdr:row>26</xdr:row>
      <xdr:rowOff>25400</xdr:rowOff>
    </xdr:to>
    <xdr:sp macro="" textlink="">
      <xdr:nvSpPr>
        <xdr:cNvPr id="8216" name="AutoShape 24" descr="Montana Flag">
          <a:extLst>
            <a:ext uri="{FF2B5EF4-FFF2-40B4-BE49-F238E27FC236}">
              <a16:creationId xmlns:a16="http://schemas.microsoft.com/office/drawing/2014/main" id="{CBFD4CBF-E3B4-C8E5-FBE8-8F1A7F2D0E02}"/>
            </a:ext>
          </a:extLst>
        </xdr:cNvPr>
        <xdr:cNvSpPr>
          <a:spLocks noChangeAspect="1" noChangeArrowheads="1"/>
        </xdr:cNvSpPr>
      </xdr:nvSpPr>
      <xdr:spPr bwMode="auto">
        <a:xfrm>
          <a:off x="0" y="6286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355600</xdr:colOff>
      <xdr:row>29</xdr:row>
      <xdr:rowOff>25399</xdr:rowOff>
    </xdr:to>
    <xdr:sp macro="" textlink="">
      <xdr:nvSpPr>
        <xdr:cNvPr id="8217" name="AutoShape 25" descr="Missouri Flag">
          <a:extLst>
            <a:ext uri="{FF2B5EF4-FFF2-40B4-BE49-F238E27FC236}">
              <a16:creationId xmlns:a16="http://schemas.microsoft.com/office/drawing/2014/main" id="{96A3690D-7D56-3E90-865F-A05BB735177D}"/>
            </a:ext>
          </a:extLst>
        </xdr:cNvPr>
        <xdr:cNvSpPr>
          <a:spLocks noChangeAspect="1" noChangeArrowheads="1"/>
        </xdr:cNvSpPr>
      </xdr:nvSpPr>
      <xdr:spPr bwMode="auto">
        <a:xfrm>
          <a:off x="0" y="6515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355600</xdr:colOff>
      <xdr:row>47</xdr:row>
      <xdr:rowOff>25402</xdr:rowOff>
    </xdr:to>
    <xdr:sp macro="" textlink="">
      <xdr:nvSpPr>
        <xdr:cNvPr id="8218" name="AutoShape 26" descr="Mississippi Flag">
          <a:extLst>
            <a:ext uri="{FF2B5EF4-FFF2-40B4-BE49-F238E27FC236}">
              <a16:creationId xmlns:a16="http://schemas.microsoft.com/office/drawing/2014/main" id="{0ABBE84A-D6B6-3ED1-4C53-226D163937DB}"/>
            </a:ext>
          </a:extLst>
        </xdr:cNvPr>
        <xdr:cNvSpPr>
          <a:spLocks noChangeAspect="1" noChangeArrowheads="1"/>
        </xdr:cNvSpPr>
      </xdr:nvSpPr>
      <xdr:spPr bwMode="auto">
        <a:xfrm>
          <a:off x="0" y="6743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355600</xdr:colOff>
      <xdr:row>49</xdr:row>
      <xdr:rowOff>25400</xdr:rowOff>
    </xdr:to>
    <xdr:sp macro="" textlink="">
      <xdr:nvSpPr>
        <xdr:cNvPr id="8219" name="AutoShape 27" descr="Minnesota Flag">
          <a:extLst>
            <a:ext uri="{FF2B5EF4-FFF2-40B4-BE49-F238E27FC236}">
              <a16:creationId xmlns:a16="http://schemas.microsoft.com/office/drawing/2014/main" id="{33A4B7CE-FD07-CB43-14FD-8F08B24D37B0}"/>
            </a:ext>
          </a:extLst>
        </xdr:cNvPr>
        <xdr:cNvSpPr>
          <a:spLocks noChangeAspect="1" noChangeArrowheads="1"/>
        </xdr:cNvSpPr>
      </xdr:nvSpPr>
      <xdr:spPr bwMode="auto">
        <a:xfrm>
          <a:off x="0" y="6972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355600</xdr:colOff>
      <xdr:row>17</xdr:row>
      <xdr:rowOff>25400</xdr:rowOff>
    </xdr:to>
    <xdr:sp macro="" textlink="">
      <xdr:nvSpPr>
        <xdr:cNvPr id="8220" name="AutoShape 28" descr="Michigan Flag">
          <a:extLst>
            <a:ext uri="{FF2B5EF4-FFF2-40B4-BE49-F238E27FC236}">
              <a16:creationId xmlns:a16="http://schemas.microsoft.com/office/drawing/2014/main" id="{05F1D9D3-BC26-A9B5-AAEF-B0BDDBE0C7EF}"/>
            </a:ext>
          </a:extLst>
        </xdr:cNvPr>
        <xdr:cNvSpPr>
          <a:spLocks noChangeAspect="1" noChangeArrowheads="1"/>
        </xdr:cNvSpPr>
      </xdr:nvSpPr>
      <xdr:spPr bwMode="auto">
        <a:xfrm>
          <a:off x="0" y="7200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25399</xdr:rowOff>
    </xdr:to>
    <xdr:sp macro="" textlink="">
      <xdr:nvSpPr>
        <xdr:cNvPr id="8221" name="AutoShape 29" descr="Massachusetts Flag">
          <a:extLst>
            <a:ext uri="{FF2B5EF4-FFF2-40B4-BE49-F238E27FC236}">
              <a16:creationId xmlns:a16="http://schemas.microsoft.com/office/drawing/2014/main" id="{0CEB796E-A85F-BAA0-C8BE-E2FEA740C30C}"/>
            </a:ext>
          </a:extLst>
        </xdr:cNvPr>
        <xdr:cNvSpPr>
          <a:spLocks noChangeAspect="1" noChangeArrowheads="1"/>
        </xdr:cNvSpPr>
      </xdr:nvSpPr>
      <xdr:spPr bwMode="auto">
        <a:xfrm>
          <a:off x="0" y="7429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53010</xdr:rowOff>
    </xdr:to>
    <xdr:sp macro="" textlink="">
      <xdr:nvSpPr>
        <xdr:cNvPr id="8222" name="AutoShape 30" descr="Maryland Flag">
          <a:extLst>
            <a:ext uri="{FF2B5EF4-FFF2-40B4-BE49-F238E27FC236}">
              <a16:creationId xmlns:a16="http://schemas.microsoft.com/office/drawing/2014/main" id="{0E1580B9-134E-978C-16C3-F5C8DA11D1F5}"/>
            </a:ext>
          </a:extLst>
        </xdr:cNvPr>
        <xdr:cNvSpPr>
          <a:spLocks noChangeAspect="1" noChangeArrowheads="1"/>
        </xdr:cNvSpPr>
      </xdr:nvSpPr>
      <xdr:spPr bwMode="auto">
        <a:xfrm>
          <a:off x="0" y="7658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25400</xdr:rowOff>
    </xdr:to>
    <xdr:sp macro="" textlink="">
      <xdr:nvSpPr>
        <xdr:cNvPr id="8223" name="AutoShape 31" descr="Maine Flag">
          <a:extLst>
            <a:ext uri="{FF2B5EF4-FFF2-40B4-BE49-F238E27FC236}">
              <a16:creationId xmlns:a16="http://schemas.microsoft.com/office/drawing/2014/main" id="{6EBE66FD-1DC2-A7A8-EB92-37B7CADD1DE5}"/>
            </a:ext>
          </a:extLst>
        </xdr:cNvPr>
        <xdr:cNvSpPr>
          <a:spLocks noChangeAspect="1" noChangeArrowheads="1"/>
        </xdr:cNvSpPr>
      </xdr:nvSpPr>
      <xdr:spPr bwMode="auto">
        <a:xfrm>
          <a:off x="0" y="7886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355600</xdr:colOff>
      <xdr:row>1</xdr:row>
      <xdr:rowOff>260074</xdr:rowOff>
    </xdr:to>
    <xdr:sp macro="" textlink="">
      <xdr:nvSpPr>
        <xdr:cNvPr id="8224" name="AutoShape 32" descr="Louisiana Flag">
          <a:extLst>
            <a:ext uri="{FF2B5EF4-FFF2-40B4-BE49-F238E27FC236}">
              <a16:creationId xmlns:a16="http://schemas.microsoft.com/office/drawing/2014/main" id="{3E0BCFA2-8115-0045-E353-FA98B1107B80}"/>
            </a:ext>
          </a:extLst>
        </xdr:cNvPr>
        <xdr:cNvSpPr>
          <a:spLocks noChangeAspect="1" noChangeArrowheads="1"/>
        </xdr:cNvSpPr>
      </xdr:nvSpPr>
      <xdr:spPr bwMode="auto">
        <a:xfrm>
          <a:off x="0" y="8115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25399</xdr:rowOff>
    </xdr:to>
    <xdr:sp macro="" textlink="">
      <xdr:nvSpPr>
        <xdr:cNvPr id="8225" name="AutoShape 33" descr="Kentucky Flag">
          <a:extLst>
            <a:ext uri="{FF2B5EF4-FFF2-40B4-BE49-F238E27FC236}">
              <a16:creationId xmlns:a16="http://schemas.microsoft.com/office/drawing/2014/main" id="{12FFF003-8A3A-1B73-F6E2-4643743CBE74}"/>
            </a:ext>
          </a:extLst>
        </xdr:cNvPr>
        <xdr:cNvSpPr>
          <a:spLocks noChangeAspect="1" noChangeArrowheads="1"/>
        </xdr:cNvSpPr>
      </xdr:nvSpPr>
      <xdr:spPr bwMode="auto">
        <a:xfrm>
          <a:off x="0" y="8343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355600</xdr:colOff>
      <xdr:row>48</xdr:row>
      <xdr:rowOff>25401</xdr:rowOff>
    </xdr:to>
    <xdr:sp macro="" textlink="">
      <xdr:nvSpPr>
        <xdr:cNvPr id="8226" name="AutoShape 34" descr="Kansas Flag">
          <a:extLst>
            <a:ext uri="{FF2B5EF4-FFF2-40B4-BE49-F238E27FC236}">
              <a16:creationId xmlns:a16="http://schemas.microsoft.com/office/drawing/2014/main" id="{71E3EA9E-F761-40F4-45F1-2358B93CA780}"/>
            </a:ext>
          </a:extLst>
        </xdr:cNvPr>
        <xdr:cNvSpPr>
          <a:spLocks noChangeAspect="1" noChangeArrowheads="1"/>
        </xdr:cNvSpPr>
      </xdr:nvSpPr>
      <xdr:spPr bwMode="auto">
        <a:xfrm>
          <a:off x="0" y="8572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25399</xdr:rowOff>
    </xdr:to>
    <xdr:sp macro="" textlink="">
      <xdr:nvSpPr>
        <xdr:cNvPr id="8227" name="AutoShape 35" descr="Iowa Flag">
          <a:extLst>
            <a:ext uri="{FF2B5EF4-FFF2-40B4-BE49-F238E27FC236}">
              <a16:creationId xmlns:a16="http://schemas.microsoft.com/office/drawing/2014/main" id="{7BB4DDF5-F189-8684-9592-51D4A79BAA3A}"/>
            </a:ext>
          </a:extLst>
        </xdr:cNvPr>
        <xdr:cNvSpPr>
          <a:spLocks noChangeAspect="1" noChangeArrowheads="1"/>
        </xdr:cNvSpPr>
      </xdr:nvSpPr>
      <xdr:spPr bwMode="auto">
        <a:xfrm>
          <a:off x="0" y="8801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355600</xdr:colOff>
      <xdr:row>43</xdr:row>
      <xdr:rowOff>25400</xdr:rowOff>
    </xdr:to>
    <xdr:sp macro="" textlink="">
      <xdr:nvSpPr>
        <xdr:cNvPr id="8228" name="AutoShape 36" descr="Indiana Flag">
          <a:extLst>
            <a:ext uri="{FF2B5EF4-FFF2-40B4-BE49-F238E27FC236}">
              <a16:creationId xmlns:a16="http://schemas.microsoft.com/office/drawing/2014/main" id="{11715405-D6E2-58A7-49D8-1AF43EE42B7C}"/>
            </a:ext>
          </a:extLst>
        </xdr:cNvPr>
        <xdr:cNvSpPr>
          <a:spLocks noChangeAspect="1" noChangeArrowheads="1"/>
        </xdr:cNvSpPr>
      </xdr:nvSpPr>
      <xdr:spPr bwMode="auto">
        <a:xfrm>
          <a:off x="0" y="9029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25399</xdr:rowOff>
    </xdr:to>
    <xdr:sp macro="" textlink="">
      <xdr:nvSpPr>
        <xdr:cNvPr id="8229" name="AutoShape 37" descr="Illinois Flag">
          <a:extLst>
            <a:ext uri="{FF2B5EF4-FFF2-40B4-BE49-F238E27FC236}">
              <a16:creationId xmlns:a16="http://schemas.microsoft.com/office/drawing/2014/main" id="{E811EB18-AF1F-3833-E086-4E9F3DFD013E}"/>
            </a:ext>
          </a:extLst>
        </xdr:cNvPr>
        <xdr:cNvSpPr>
          <a:spLocks noChangeAspect="1" noChangeArrowheads="1"/>
        </xdr:cNvSpPr>
      </xdr:nvSpPr>
      <xdr:spPr bwMode="auto">
        <a:xfrm>
          <a:off x="0" y="9258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355600</xdr:colOff>
      <xdr:row>12</xdr:row>
      <xdr:rowOff>25401</xdr:rowOff>
    </xdr:to>
    <xdr:sp macro="" textlink="">
      <xdr:nvSpPr>
        <xdr:cNvPr id="8230" name="AutoShape 38" descr="Idaho Flag">
          <a:extLst>
            <a:ext uri="{FF2B5EF4-FFF2-40B4-BE49-F238E27FC236}">
              <a16:creationId xmlns:a16="http://schemas.microsoft.com/office/drawing/2014/main" id="{8BD662E5-F63D-F795-AC9B-4866297781CE}"/>
            </a:ext>
          </a:extLst>
        </xdr:cNvPr>
        <xdr:cNvSpPr>
          <a:spLocks noChangeAspect="1" noChangeArrowheads="1"/>
        </xdr:cNvSpPr>
      </xdr:nvSpPr>
      <xdr:spPr bwMode="auto">
        <a:xfrm>
          <a:off x="0" y="9486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355600</xdr:colOff>
      <xdr:row>9</xdr:row>
      <xdr:rowOff>25400</xdr:rowOff>
    </xdr:to>
    <xdr:sp macro="" textlink="">
      <xdr:nvSpPr>
        <xdr:cNvPr id="8231" name="AutoShape 39" descr="Hawaii Flag">
          <a:extLst>
            <a:ext uri="{FF2B5EF4-FFF2-40B4-BE49-F238E27FC236}">
              <a16:creationId xmlns:a16="http://schemas.microsoft.com/office/drawing/2014/main" id="{0DEA2E81-A7E7-007C-09DF-362E974B8BA7}"/>
            </a:ext>
          </a:extLst>
        </xdr:cNvPr>
        <xdr:cNvSpPr>
          <a:spLocks noChangeAspect="1" noChangeArrowheads="1"/>
        </xdr:cNvSpPr>
      </xdr:nvSpPr>
      <xdr:spPr bwMode="auto">
        <a:xfrm>
          <a:off x="0" y="9715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25400</xdr:rowOff>
    </xdr:to>
    <xdr:sp macro="" textlink="">
      <xdr:nvSpPr>
        <xdr:cNvPr id="8232" name="AutoShape 40" descr="Georgia Flag">
          <a:extLst>
            <a:ext uri="{FF2B5EF4-FFF2-40B4-BE49-F238E27FC236}">
              <a16:creationId xmlns:a16="http://schemas.microsoft.com/office/drawing/2014/main" id="{E58D28EC-82D1-586C-C869-6DCE0FF661BB}"/>
            </a:ext>
          </a:extLst>
        </xdr:cNvPr>
        <xdr:cNvSpPr>
          <a:spLocks noChangeAspect="1" noChangeArrowheads="1"/>
        </xdr:cNvSpPr>
      </xdr:nvSpPr>
      <xdr:spPr bwMode="auto">
        <a:xfrm>
          <a:off x="0" y="9944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25400</xdr:rowOff>
    </xdr:to>
    <xdr:sp macro="" textlink="">
      <xdr:nvSpPr>
        <xdr:cNvPr id="8233" name="AutoShape 41" descr="Florida Flag">
          <a:extLst>
            <a:ext uri="{FF2B5EF4-FFF2-40B4-BE49-F238E27FC236}">
              <a16:creationId xmlns:a16="http://schemas.microsoft.com/office/drawing/2014/main" id="{83F0F31E-EB06-2E6C-1E33-76087AFD76B5}"/>
            </a:ext>
          </a:extLst>
        </xdr:cNvPr>
        <xdr:cNvSpPr>
          <a:spLocks noChangeAspect="1" noChangeArrowheads="1"/>
        </xdr:cNvSpPr>
      </xdr:nvSpPr>
      <xdr:spPr bwMode="auto">
        <a:xfrm>
          <a:off x="0" y="10172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355600</xdr:colOff>
      <xdr:row>27</xdr:row>
      <xdr:rowOff>25400</xdr:rowOff>
    </xdr:to>
    <xdr:sp macro="" textlink="">
      <xdr:nvSpPr>
        <xdr:cNvPr id="8234" name="AutoShape 42" descr="District of Columbia Flag">
          <a:extLst>
            <a:ext uri="{FF2B5EF4-FFF2-40B4-BE49-F238E27FC236}">
              <a16:creationId xmlns:a16="http://schemas.microsoft.com/office/drawing/2014/main" id="{180B8E44-1C99-BCCF-7283-7F4E5118C937}"/>
            </a:ext>
          </a:extLst>
        </xdr:cNvPr>
        <xdr:cNvSpPr>
          <a:spLocks noChangeAspect="1" noChangeArrowheads="1"/>
        </xdr:cNvSpPr>
      </xdr:nvSpPr>
      <xdr:spPr bwMode="auto">
        <a:xfrm>
          <a:off x="0" y="10401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25400</xdr:rowOff>
    </xdr:to>
    <xdr:sp macro="" textlink="">
      <xdr:nvSpPr>
        <xdr:cNvPr id="8235" name="AutoShape 43" descr="Delaware Flag">
          <a:extLst>
            <a:ext uri="{FF2B5EF4-FFF2-40B4-BE49-F238E27FC236}">
              <a16:creationId xmlns:a16="http://schemas.microsoft.com/office/drawing/2014/main" id="{40A0789A-4194-ECAA-8511-F54C3A747EC5}"/>
            </a:ext>
          </a:extLst>
        </xdr:cNvPr>
        <xdr:cNvSpPr>
          <a:spLocks noChangeAspect="1" noChangeArrowheads="1"/>
        </xdr:cNvSpPr>
      </xdr:nvSpPr>
      <xdr:spPr bwMode="auto">
        <a:xfrm>
          <a:off x="0" y="10629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25400</xdr:rowOff>
    </xdr:to>
    <xdr:sp macro="" textlink="">
      <xdr:nvSpPr>
        <xdr:cNvPr id="8236" name="AutoShape 44" descr="Connecticut Flag">
          <a:extLst>
            <a:ext uri="{FF2B5EF4-FFF2-40B4-BE49-F238E27FC236}">
              <a16:creationId xmlns:a16="http://schemas.microsoft.com/office/drawing/2014/main" id="{A325F1E4-C6B1-81EC-0FC3-4B00827C0539}"/>
            </a:ext>
          </a:extLst>
        </xdr:cNvPr>
        <xdr:cNvSpPr>
          <a:spLocks noChangeAspect="1" noChangeArrowheads="1"/>
        </xdr:cNvSpPr>
      </xdr:nvSpPr>
      <xdr:spPr bwMode="auto">
        <a:xfrm>
          <a:off x="0" y="10858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25400</xdr:rowOff>
    </xdr:to>
    <xdr:sp macro="" textlink="">
      <xdr:nvSpPr>
        <xdr:cNvPr id="8237" name="AutoShape 45" descr="Colorado Flag">
          <a:extLst>
            <a:ext uri="{FF2B5EF4-FFF2-40B4-BE49-F238E27FC236}">
              <a16:creationId xmlns:a16="http://schemas.microsoft.com/office/drawing/2014/main" id="{0D9A7B6C-D859-1476-B5C1-3F4E29819B60}"/>
            </a:ext>
          </a:extLst>
        </xdr:cNvPr>
        <xdr:cNvSpPr>
          <a:spLocks noChangeAspect="1" noChangeArrowheads="1"/>
        </xdr:cNvSpPr>
      </xdr:nvSpPr>
      <xdr:spPr bwMode="auto">
        <a:xfrm>
          <a:off x="0" y="11087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355600</xdr:colOff>
      <xdr:row>34</xdr:row>
      <xdr:rowOff>25398</xdr:rowOff>
    </xdr:to>
    <xdr:sp macro="" textlink="">
      <xdr:nvSpPr>
        <xdr:cNvPr id="8238" name="AutoShape 46" descr="California Flag">
          <a:extLst>
            <a:ext uri="{FF2B5EF4-FFF2-40B4-BE49-F238E27FC236}">
              <a16:creationId xmlns:a16="http://schemas.microsoft.com/office/drawing/2014/main" id="{3529198F-ECF9-A69A-681B-9F7EF94DA606}"/>
            </a:ext>
          </a:extLst>
        </xdr:cNvPr>
        <xdr:cNvSpPr>
          <a:spLocks noChangeAspect="1" noChangeArrowheads="1"/>
        </xdr:cNvSpPr>
      </xdr:nvSpPr>
      <xdr:spPr bwMode="auto">
        <a:xfrm>
          <a:off x="0" y="11315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355600</xdr:colOff>
      <xdr:row>11</xdr:row>
      <xdr:rowOff>25401</xdr:rowOff>
    </xdr:to>
    <xdr:sp macro="" textlink="">
      <xdr:nvSpPr>
        <xdr:cNvPr id="8239" name="AutoShape 47" descr="Arkansas Flag">
          <a:extLst>
            <a:ext uri="{FF2B5EF4-FFF2-40B4-BE49-F238E27FC236}">
              <a16:creationId xmlns:a16="http://schemas.microsoft.com/office/drawing/2014/main" id="{CADBA03D-19A1-A121-3704-8909ED6DC1F8}"/>
            </a:ext>
          </a:extLst>
        </xdr:cNvPr>
        <xdr:cNvSpPr>
          <a:spLocks noChangeAspect="1" noChangeArrowheads="1"/>
        </xdr:cNvSpPr>
      </xdr:nvSpPr>
      <xdr:spPr bwMode="auto">
        <a:xfrm>
          <a:off x="0" y="11544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355600</xdr:colOff>
      <xdr:row>51</xdr:row>
      <xdr:rowOff>25400</xdr:rowOff>
    </xdr:to>
    <xdr:sp macro="" textlink="">
      <xdr:nvSpPr>
        <xdr:cNvPr id="8240" name="AutoShape 48" descr="Arizona Flag">
          <a:extLst>
            <a:ext uri="{FF2B5EF4-FFF2-40B4-BE49-F238E27FC236}">
              <a16:creationId xmlns:a16="http://schemas.microsoft.com/office/drawing/2014/main" id="{4BFBA669-A4B3-7D37-B8EA-5690821EEAD9}"/>
            </a:ext>
          </a:extLst>
        </xdr:cNvPr>
        <xdr:cNvSpPr>
          <a:spLocks noChangeAspect="1" noChangeArrowheads="1"/>
        </xdr:cNvSpPr>
      </xdr:nvSpPr>
      <xdr:spPr bwMode="auto">
        <a:xfrm>
          <a:off x="0" y="11772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355600</xdr:colOff>
      <xdr:row>25</xdr:row>
      <xdr:rowOff>25400</xdr:rowOff>
    </xdr:to>
    <xdr:sp macro="" textlink="">
      <xdr:nvSpPr>
        <xdr:cNvPr id="8241" name="AutoShape 49" descr="Alaska Flag">
          <a:extLst>
            <a:ext uri="{FF2B5EF4-FFF2-40B4-BE49-F238E27FC236}">
              <a16:creationId xmlns:a16="http://schemas.microsoft.com/office/drawing/2014/main" id="{1F01BA58-F5A8-E169-5B0C-5EB32AC48235}"/>
            </a:ext>
          </a:extLst>
        </xdr:cNvPr>
        <xdr:cNvSpPr>
          <a:spLocks noChangeAspect="1" noChangeArrowheads="1"/>
        </xdr:cNvSpPr>
      </xdr:nvSpPr>
      <xdr:spPr bwMode="auto">
        <a:xfrm>
          <a:off x="0" y="12001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355600</xdr:colOff>
      <xdr:row>40</xdr:row>
      <xdr:rowOff>25399</xdr:rowOff>
    </xdr:to>
    <xdr:sp macro="" textlink="">
      <xdr:nvSpPr>
        <xdr:cNvPr id="8242" name="AutoShape 50" descr="Alabama Flag">
          <a:extLst>
            <a:ext uri="{FF2B5EF4-FFF2-40B4-BE49-F238E27FC236}">
              <a16:creationId xmlns:a16="http://schemas.microsoft.com/office/drawing/2014/main" id="{B5AC4A48-9F79-D91A-AD1A-52C42C65835A}"/>
            </a:ext>
          </a:extLst>
        </xdr:cNvPr>
        <xdr:cNvSpPr>
          <a:spLocks noChangeAspect="1" noChangeArrowheads="1"/>
        </xdr:cNvSpPr>
      </xdr:nvSpPr>
      <xdr:spPr bwMode="auto">
        <a:xfrm>
          <a:off x="0" y="12230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676415</xdr:colOff>
      <xdr:row>23</xdr:row>
      <xdr:rowOff>192154</xdr:rowOff>
    </xdr:from>
    <xdr:to>
      <xdr:col>17</xdr:col>
      <xdr:colOff>331306</xdr:colOff>
      <xdr:row>47</xdr:row>
      <xdr:rowOff>114300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33E8136-37A8-9C87-D6EA-A9C6ED0E0D9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339431</xdr:colOff>
      <xdr:row>4</xdr:row>
      <xdr:rowOff>230867</xdr:rowOff>
    </xdr:from>
    <xdr:to>
      <xdr:col>16</xdr:col>
      <xdr:colOff>77149</xdr:colOff>
      <xdr:row>26</xdr:row>
      <xdr:rowOff>192494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8B4A8AB-4078-2D32-4888-991C6E57389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28</xdr:col>
      <xdr:colOff>0</xdr:colOff>
      <xdr:row>45</xdr:row>
      <xdr:rowOff>0</xdr:rowOff>
    </xdr:from>
    <xdr:ext cx="355600" cy="257866"/>
    <xdr:sp macro="" textlink="">
      <xdr:nvSpPr>
        <xdr:cNvPr id="4" name="AutoShape 1" descr="Wisconsin Flag">
          <a:extLst>
            <a:ext uri="{FF2B5EF4-FFF2-40B4-BE49-F238E27FC236}">
              <a16:creationId xmlns:a16="http://schemas.microsoft.com/office/drawing/2014/main" id="{EEEC1834-4026-9649-BBC0-51CC9C963581}"/>
            </a:ext>
          </a:extLst>
        </xdr:cNvPr>
        <xdr:cNvSpPr>
          <a:spLocks noChangeAspect="1" noChangeArrowheads="1"/>
        </xdr:cNvSpPr>
      </xdr:nvSpPr>
      <xdr:spPr bwMode="auto">
        <a:xfrm>
          <a:off x="441739" y="11416196"/>
          <a:ext cx="355600" cy="2578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</xdr:row>
      <xdr:rowOff>0</xdr:rowOff>
    </xdr:from>
    <xdr:ext cx="355600" cy="248835"/>
    <xdr:sp macro="" textlink="">
      <xdr:nvSpPr>
        <xdr:cNvPr id="5" name="AutoShape 2" descr="West Virginia Flag">
          <a:extLst>
            <a:ext uri="{FF2B5EF4-FFF2-40B4-BE49-F238E27FC236}">
              <a16:creationId xmlns:a16="http://schemas.microsoft.com/office/drawing/2014/main" id="{AFE8D684-4C08-EA4C-A0C3-5C120E65F9F5}"/>
            </a:ext>
          </a:extLst>
        </xdr:cNvPr>
        <xdr:cNvSpPr>
          <a:spLocks noChangeAspect="1" noChangeArrowheads="1"/>
        </xdr:cNvSpPr>
      </xdr:nvSpPr>
      <xdr:spPr bwMode="auto">
        <a:xfrm>
          <a:off x="441739" y="1559891"/>
          <a:ext cx="355600" cy="24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40</xdr:row>
      <xdr:rowOff>0</xdr:rowOff>
    </xdr:from>
    <xdr:ext cx="355600" cy="248834"/>
    <xdr:sp macro="" textlink="">
      <xdr:nvSpPr>
        <xdr:cNvPr id="6" name="AutoShape 3" descr="Washington Flag">
          <a:extLst>
            <a:ext uri="{FF2B5EF4-FFF2-40B4-BE49-F238E27FC236}">
              <a16:creationId xmlns:a16="http://schemas.microsoft.com/office/drawing/2014/main" id="{C57470A9-9163-754F-A2D1-131EC97824E7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242826"/>
          <a:ext cx="355600" cy="248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355600" cy="248836"/>
    <xdr:sp macro="" textlink="">
      <xdr:nvSpPr>
        <xdr:cNvPr id="7" name="AutoShape 4" descr="Virginia Flag">
          <a:extLst>
            <a:ext uri="{FF2B5EF4-FFF2-40B4-BE49-F238E27FC236}">
              <a16:creationId xmlns:a16="http://schemas.microsoft.com/office/drawing/2014/main" id="{8DA8F0D3-BF93-D047-8D21-84AA5C4E2E78}"/>
            </a:ext>
          </a:extLst>
        </xdr:cNvPr>
        <xdr:cNvSpPr>
          <a:spLocks noChangeAspect="1" noChangeArrowheads="1"/>
        </xdr:cNvSpPr>
      </xdr:nvSpPr>
      <xdr:spPr bwMode="auto">
        <a:xfrm>
          <a:off x="441739" y="6018696"/>
          <a:ext cx="355600" cy="24883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355600" cy="248835"/>
    <xdr:sp macro="" textlink="">
      <xdr:nvSpPr>
        <xdr:cNvPr id="8" name="AutoShape 5" descr="Vermont Flag">
          <a:extLst>
            <a:ext uri="{FF2B5EF4-FFF2-40B4-BE49-F238E27FC236}">
              <a16:creationId xmlns:a16="http://schemas.microsoft.com/office/drawing/2014/main" id="{98570BDD-B69A-0C41-93FB-6D224925706C}"/>
            </a:ext>
          </a:extLst>
        </xdr:cNvPr>
        <xdr:cNvSpPr>
          <a:spLocks noChangeAspect="1" noChangeArrowheads="1"/>
        </xdr:cNvSpPr>
      </xdr:nvSpPr>
      <xdr:spPr bwMode="auto">
        <a:xfrm>
          <a:off x="441739" y="2967935"/>
          <a:ext cx="355600" cy="24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355600" cy="248835"/>
    <xdr:sp macro="" textlink="">
      <xdr:nvSpPr>
        <xdr:cNvPr id="9" name="AutoShape 6" descr="Utah Flag">
          <a:extLst>
            <a:ext uri="{FF2B5EF4-FFF2-40B4-BE49-F238E27FC236}">
              <a16:creationId xmlns:a16="http://schemas.microsoft.com/office/drawing/2014/main" id="{2C898B6D-3F55-EA42-A87B-9BD100B18104}"/>
            </a:ext>
          </a:extLst>
        </xdr:cNvPr>
        <xdr:cNvSpPr>
          <a:spLocks noChangeAspect="1" noChangeArrowheads="1"/>
        </xdr:cNvSpPr>
      </xdr:nvSpPr>
      <xdr:spPr bwMode="auto">
        <a:xfrm>
          <a:off x="441739" y="2029239"/>
          <a:ext cx="355600" cy="2488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355600" cy="248834"/>
    <xdr:sp macro="" textlink="">
      <xdr:nvSpPr>
        <xdr:cNvPr id="10" name="AutoShape 7" descr="Texas Flag">
          <a:extLst>
            <a:ext uri="{FF2B5EF4-FFF2-40B4-BE49-F238E27FC236}">
              <a16:creationId xmlns:a16="http://schemas.microsoft.com/office/drawing/2014/main" id="{78F649B7-6BC2-AE48-BD48-85B89C611D5F}"/>
            </a:ext>
          </a:extLst>
        </xdr:cNvPr>
        <xdr:cNvSpPr>
          <a:spLocks noChangeAspect="1" noChangeArrowheads="1"/>
        </xdr:cNvSpPr>
      </xdr:nvSpPr>
      <xdr:spPr bwMode="auto">
        <a:xfrm>
          <a:off x="441739" y="5549348"/>
          <a:ext cx="355600" cy="2488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355600" cy="260075"/>
    <xdr:sp macro="" textlink="">
      <xdr:nvSpPr>
        <xdr:cNvPr id="11" name="AutoShape 8" descr="Tennessee Flag">
          <a:extLst>
            <a:ext uri="{FF2B5EF4-FFF2-40B4-BE49-F238E27FC236}">
              <a16:creationId xmlns:a16="http://schemas.microsoft.com/office/drawing/2014/main" id="{914A73C9-25E2-9D40-ACA9-583AA215A904}"/>
            </a:ext>
          </a:extLst>
        </xdr:cNvPr>
        <xdr:cNvSpPr>
          <a:spLocks noChangeAspect="1" noChangeArrowheads="1"/>
        </xdr:cNvSpPr>
      </xdr:nvSpPr>
      <xdr:spPr bwMode="auto">
        <a:xfrm>
          <a:off x="441739" y="5784022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355600" cy="260075"/>
    <xdr:sp macro="" textlink="">
      <xdr:nvSpPr>
        <xdr:cNvPr id="12" name="AutoShape 9" descr="South Dakota Flag">
          <a:extLst>
            <a:ext uri="{FF2B5EF4-FFF2-40B4-BE49-F238E27FC236}">
              <a16:creationId xmlns:a16="http://schemas.microsoft.com/office/drawing/2014/main" id="{71090F1A-3057-234E-A3F8-1670D5CF3063}"/>
            </a:ext>
          </a:extLst>
        </xdr:cNvPr>
        <xdr:cNvSpPr>
          <a:spLocks noChangeAspect="1" noChangeArrowheads="1"/>
        </xdr:cNvSpPr>
      </xdr:nvSpPr>
      <xdr:spPr bwMode="auto">
        <a:xfrm>
          <a:off x="441739" y="5784022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355600" cy="260074"/>
    <xdr:sp macro="" textlink="">
      <xdr:nvSpPr>
        <xdr:cNvPr id="13" name="AutoShape 10" descr="South Carolina Flag">
          <a:extLst>
            <a:ext uri="{FF2B5EF4-FFF2-40B4-BE49-F238E27FC236}">
              <a16:creationId xmlns:a16="http://schemas.microsoft.com/office/drawing/2014/main" id="{3888D6FE-BBE5-7D4D-9396-FCF5FCCF698F}"/>
            </a:ext>
          </a:extLst>
        </xdr:cNvPr>
        <xdr:cNvSpPr>
          <a:spLocks noChangeAspect="1" noChangeArrowheads="1"/>
        </xdr:cNvSpPr>
      </xdr:nvSpPr>
      <xdr:spPr bwMode="auto">
        <a:xfrm>
          <a:off x="441739" y="367195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355600" cy="260074"/>
    <xdr:sp macro="" textlink="">
      <xdr:nvSpPr>
        <xdr:cNvPr id="14" name="AutoShape 11" descr="Rhode Island Flag">
          <a:extLst>
            <a:ext uri="{FF2B5EF4-FFF2-40B4-BE49-F238E27FC236}">
              <a16:creationId xmlns:a16="http://schemas.microsoft.com/office/drawing/2014/main" id="{C3A205E5-D575-F148-910F-01D118AF49EB}"/>
            </a:ext>
          </a:extLst>
        </xdr:cNvPr>
        <xdr:cNvSpPr>
          <a:spLocks noChangeAspect="1" noChangeArrowheads="1"/>
        </xdr:cNvSpPr>
      </xdr:nvSpPr>
      <xdr:spPr bwMode="auto">
        <a:xfrm>
          <a:off x="441739" y="11181522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355600" cy="260072"/>
    <xdr:sp macro="" textlink="">
      <xdr:nvSpPr>
        <xdr:cNvPr id="15" name="AutoShape 12" descr="Pennsylvania Flag">
          <a:extLst>
            <a:ext uri="{FF2B5EF4-FFF2-40B4-BE49-F238E27FC236}">
              <a16:creationId xmlns:a16="http://schemas.microsoft.com/office/drawing/2014/main" id="{8D0D3AAE-92FC-014A-B4F0-9E3B7981FFFA}"/>
            </a:ext>
          </a:extLst>
        </xdr:cNvPr>
        <xdr:cNvSpPr>
          <a:spLocks noChangeAspect="1" noChangeArrowheads="1"/>
        </xdr:cNvSpPr>
      </xdr:nvSpPr>
      <xdr:spPr bwMode="auto">
        <a:xfrm>
          <a:off x="441739" y="4845326"/>
          <a:ext cx="355600" cy="260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355600" cy="260075"/>
    <xdr:sp macro="" textlink="">
      <xdr:nvSpPr>
        <xdr:cNvPr id="16" name="AutoShape 13" descr="Oregon Flag">
          <a:extLst>
            <a:ext uri="{FF2B5EF4-FFF2-40B4-BE49-F238E27FC236}">
              <a16:creationId xmlns:a16="http://schemas.microsoft.com/office/drawing/2014/main" id="{25410FA8-1B2E-9F41-860F-E3DC3A2E2E6F}"/>
            </a:ext>
          </a:extLst>
        </xdr:cNvPr>
        <xdr:cNvSpPr>
          <a:spLocks noChangeAspect="1" noChangeArrowheads="1"/>
        </xdr:cNvSpPr>
      </xdr:nvSpPr>
      <xdr:spPr bwMode="auto">
        <a:xfrm>
          <a:off x="441739" y="3906630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18</xdr:row>
      <xdr:rowOff>0</xdr:rowOff>
    </xdr:from>
    <xdr:ext cx="355600" cy="260074"/>
    <xdr:sp macro="" textlink="">
      <xdr:nvSpPr>
        <xdr:cNvPr id="17" name="AutoShape 14" descr="Oklahoma Flag">
          <a:extLst>
            <a:ext uri="{FF2B5EF4-FFF2-40B4-BE49-F238E27FC236}">
              <a16:creationId xmlns:a16="http://schemas.microsoft.com/office/drawing/2014/main" id="{21A2A2EB-1657-2A4A-BB51-A9CBA69E3409}"/>
            </a:ext>
          </a:extLst>
        </xdr:cNvPr>
        <xdr:cNvSpPr>
          <a:spLocks noChangeAspect="1" noChangeArrowheads="1"/>
        </xdr:cNvSpPr>
      </xdr:nvSpPr>
      <xdr:spPr bwMode="auto">
        <a:xfrm>
          <a:off x="441739" y="5080000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355600" cy="260074"/>
    <xdr:sp macro="" textlink="">
      <xdr:nvSpPr>
        <xdr:cNvPr id="18" name="AutoShape 15" descr="Ohio Flag">
          <a:extLst>
            <a:ext uri="{FF2B5EF4-FFF2-40B4-BE49-F238E27FC236}">
              <a16:creationId xmlns:a16="http://schemas.microsoft.com/office/drawing/2014/main" id="{B032B99E-3B2F-E84D-9886-F23EBABF422A}"/>
            </a:ext>
          </a:extLst>
        </xdr:cNvPr>
        <xdr:cNvSpPr>
          <a:spLocks noChangeAspect="1" noChangeArrowheads="1"/>
        </xdr:cNvSpPr>
      </xdr:nvSpPr>
      <xdr:spPr bwMode="auto">
        <a:xfrm>
          <a:off x="441739" y="906945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355600" cy="260073"/>
    <xdr:sp macro="" textlink="">
      <xdr:nvSpPr>
        <xdr:cNvPr id="19" name="AutoShape 16" descr="North Dakota Flag">
          <a:extLst>
            <a:ext uri="{FF2B5EF4-FFF2-40B4-BE49-F238E27FC236}">
              <a16:creationId xmlns:a16="http://schemas.microsoft.com/office/drawing/2014/main" id="{170BFF33-B1DC-F74F-9872-6DE9790422D1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477500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43</xdr:row>
      <xdr:rowOff>0</xdr:rowOff>
    </xdr:from>
    <xdr:ext cx="355600" cy="260075"/>
    <xdr:sp macro="" textlink="">
      <xdr:nvSpPr>
        <xdr:cNvPr id="20" name="AutoShape 17" descr="North Carolina Flag">
          <a:extLst>
            <a:ext uri="{FF2B5EF4-FFF2-40B4-BE49-F238E27FC236}">
              <a16:creationId xmlns:a16="http://schemas.microsoft.com/office/drawing/2014/main" id="{6EBD4EF6-8638-D042-AE24-737F61CEBA9B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946848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</xdr:row>
      <xdr:rowOff>0</xdr:rowOff>
    </xdr:from>
    <xdr:ext cx="355600" cy="260074"/>
    <xdr:sp macro="" textlink="">
      <xdr:nvSpPr>
        <xdr:cNvPr id="21" name="AutoShape 18" descr="New York Flag">
          <a:extLst>
            <a:ext uri="{FF2B5EF4-FFF2-40B4-BE49-F238E27FC236}">
              <a16:creationId xmlns:a16="http://schemas.microsoft.com/office/drawing/2014/main" id="{F2D31C12-A451-3545-A6F0-7459D9E7FDDB}"/>
            </a:ext>
          </a:extLst>
        </xdr:cNvPr>
        <xdr:cNvSpPr>
          <a:spLocks noChangeAspect="1" noChangeArrowheads="1"/>
        </xdr:cNvSpPr>
      </xdr:nvSpPr>
      <xdr:spPr bwMode="auto">
        <a:xfrm>
          <a:off x="441739" y="1794565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38</xdr:row>
      <xdr:rowOff>0</xdr:rowOff>
    </xdr:from>
    <xdr:ext cx="355600" cy="260074"/>
    <xdr:sp macro="" textlink="">
      <xdr:nvSpPr>
        <xdr:cNvPr id="22" name="AutoShape 19" descr="New Mexico Flag">
          <a:extLst>
            <a:ext uri="{FF2B5EF4-FFF2-40B4-BE49-F238E27FC236}">
              <a16:creationId xmlns:a16="http://schemas.microsoft.com/office/drawing/2014/main" id="{0F33FF06-020B-3646-846C-B8D6E94018F8}"/>
            </a:ext>
          </a:extLst>
        </xdr:cNvPr>
        <xdr:cNvSpPr>
          <a:spLocks noChangeAspect="1" noChangeArrowheads="1"/>
        </xdr:cNvSpPr>
      </xdr:nvSpPr>
      <xdr:spPr bwMode="auto">
        <a:xfrm>
          <a:off x="441739" y="9773478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355600" cy="260074"/>
    <xdr:sp macro="" textlink="">
      <xdr:nvSpPr>
        <xdr:cNvPr id="23" name="AutoShape 20" descr="New Jersey Flag">
          <a:extLst>
            <a:ext uri="{FF2B5EF4-FFF2-40B4-BE49-F238E27FC236}">
              <a16:creationId xmlns:a16="http://schemas.microsoft.com/office/drawing/2014/main" id="{590D779A-19B8-DF4D-BCBC-D12CB6BA864D}"/>
            </a:ext>
          </a:extLst>
        </xdr:cNvPr>
        <xdr:cNvSpPr>
          <a:spLocks noChangeAspect="1" noChangeArrowheads="1"/>
        </xdr:cNvSpPr>
      </xdr:nvSpPr>
      <xdr:spPr bwMode="auto">
        <a:xfrm>
          <a:off x="441739" y="5314674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355600" cy="260074"/>
    <xdr:sp macro="" textlink="">
      <xdr:nvSpPr>
        <xdr:cNvPr id="24" name="AutoShape 21" descr="New Hampshire Flag">
          <a:extLst>
            <a:ext uri="{FF2B5EF4-FFF2-40B4-BE49-F238E27FC236}">
              <a16:creationId xmlns:a16="http://schemas.microsoft.com/office/drawing/2014/main" id="{9695380C-A98E-0A49-A13E-C3C1F0439827}"/>
            </a:ext>
          </a:extLst>
        </xdr:cNvPr>
        <xdr:cNvSpPr>
          <a:spLocks noChangeAspect="1" noChangeArrowheads="1"/>
        </xdr:cNvSpPr>
      </xdr:nvSpPr>
      <xdr:spPr bwMode="auto">
        <a:xfrm>
          <a:off x="441739" y="2263913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</xdr:row>
      <xdr:rowOff>0</xdr:rowOff>
    </xdr:from>
    <xdr:ext cx="355600" cy="260074"/>
    <xdr:sp macro="" textlink="">
      <xdr:nvSpPr>
        <xdr:cNvPr id="25" name="AutoShape 22" descr="Nevada Flag">
          <a:extLst>
            <a:ext uri="{FF2B5EF4-FFF2-40B4-BE49-F238E27FC236}">
              <a16:creationId xmlns:a16="http://schemas.microsoft.com/office/drawing/2014/main" id="{717157A1-D657-C242-A68F-3B238FA8881F}"/>
            </a:ext>
          </a:extLst>
        </xdr:cNvPr>
        <xdr:cNvSpPr>
          <a:spLocks noChangeAspect="1" noChangeArrowheads="1"/>
        </xdr:cNvSpPr>
      </xdr:nvSpPr>
      <xdr:spPr bwMode="auto">
        <a:xfrm>
          <a:off x="441739" y="249858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355600" cy="260073"/>
    <xdr:sp macro="" textlink="">
      <xdr:nvSpPr>
        <xdr:cNvPr id="26" name="AutoShape 23" descr="Nebraska Flag">
          <a:extLst>
            <a:ext uri="{FF2B5EF4-FFF2-40B4-BE49-F238E27FC236}">
              <a16:creationId xmlns:a16="http://schemas.microsoft.com/office/drawing/2014/main" id="{3554202D-CABE-8E4B-AD1D-2F3E20868551}"/>
            </a:ext>
          </a:extLst>
        </xdr:cNvPr>
        <xdr:cNvSpPr>
          <a:spLocks noChangeAspect="1" noChangeArrowheads="1"/>
        </xdr:cNvSpPr>
      </xdr:nvSpPr>
      <xdr:spPr bwMode="auto">
        <a:xfrm>
          <a:off x="441739" y="12354891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355600" cy="260074"/>
    <xdr:sp macro="" textlink="">
      <xdr:nvSpPr>
        <xdr:cNvPr id="27" name="AutoShape 24" descr="Montana Flag">
          <a:extLst>
            <a:ext uri="{FF2B5EF4-FFF2-40B4-BE49-F238E27FC236}">
              <a16:creationId xmlns:a16="http://schemas.microsoft.com/office/drawing/2014/main" id="{866CDC66-69C5-AC48-85E9-D1E2D0689DC0}"/>
            </a:ext>
          </a:extLst>
        </xdr:cNvPr>
        <xdr:cNvSpPr>
          <a:spLocks noChangeAspect="1" noChangeArrowheads="1"/>
        </xdr:cNvSpPr>
      </xdr:nvSpPr>
      <xdr:spPr bwMode="auto">
        <a:xfrm>
          <a:off x="441739" y="672271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355600" cy="260073"/>
    <xdr:sp macro="" textlink="">
      <xdr:nvSpPr>
        <xdr:cNvPr id="28" name="AutoShape 25" descr="Missouri Flag">
          <a:extLst>
            <a:ext uri="{FF2B5EF4-FFF2-40B4-BE49-F238E27FC236}">
              <a16:creationId xmlns:a16="http://schemas.microsoft.com/office/drawing/2014/main" id="{9F0884CE-EE8A-CA42-91D6-6C736C4F2823}"/>
            </a:ext>
          </a:extLst>
        </xdr:cNvPr>
        <xdr:cNvSpPr>
          <a:spLocks noChangeAspect="1" noChangeArrowheads="1"/>
        </xdr:cNvSpPr>
      </xdr:nvSpPr>
      <xdr:spPr bwMode="auto">
        <a:xfrm>
          <a:off x="441739" y="7426739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355600" cy="260075"/>
    <xdr:sp macro="" textlink="">
      <xdr:nvSpPr>
        <xdr:cNvPr id="29" name="AutoShape 26" descr="Mississippi Flag">
          <a:extLst>
            <a:ext uri="{FF2B5EF4-FFF2-40B4-BE49-F238E27FC236}">
              <a16:creationId xmlns:a16="http://schemas.microsoft.com/office/drawing/2014/main" id="{DA8DB5C0-776E-0E48-94BC-4415BFBA95F9}"/>
            </a:ext>
          </a:extLst>
        </xdr:cNvPr>
        <xdr:cNvSpPr>
          <a:spLocks noChangeAspect="1" noChangeArrowheads="1"/>
        </xdr:cNvSpPr>
      </xdr:nvSpPr>
      <xdr:spPr bwMode="auto">
        <a:xfrm>
          <a:off x="441739" y="11650870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355600" cy="260074"/>
    <xdr:sp macro="" textlink="">
      <xdr:nvSpPr>
        <xdr:cNvPr id="30" name="AutoShape 27" descr="Minnesota Flag">
          <a:extLst>
            <a:ext uri="{FF2B5EF4-FFF2-40B4-BE49-F238E27FC236}">
              <a16:creationId xmlns:a16="http://schemas.microsoft.com/office/drawing/2014/main" id="{149EBDE4-B9CA-2646-992F-A0777A2408D1}"/>
            </a:ext>
          </a:extLst>
        </xdr:cNvPr>
        <xdr:cNvSpPr>
          <a:spLocks noChangeAspect="1" noChangeArrowheads="1"/>
        </xdr:cNvSpPr>
      </xdr:nvSpPr>
      <xdr:spPr bwMode="auto">
        <a:xfrm>
          <a:off x="441739" y="1212021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355600" cy="260074"/>
    <xdr:sp macro="" textlink="">
      <xdr:nvSpPr>
        <xdr:cNvPr id="31" name="AutoShape 28" descr="Michigan Flag">
          <a:extLst>
            <a:ext uri="{FF2B5EF4-FFF2-40B4-BE49-F238E27FC236}">
              <a16:creationId xmlns:a16="http://schemas.microsoft.com/office/drawing/2014/main" id="{3E6DA210-BDD1-0949-B388-6A1D3B38E40B}"/>
            </a:ext>
          </a:extLst>
        </xdr:cNvPr>
        <xdr:cNvSpPr>
          <a:spLocks noChangeAspect="1" noChangeArrowheads="1"/>
        </xdr:cNvSpPr>
      </xdr:nvSpPr>
      <xdr:spPr bwMode="auto">
        <a:xfrm>
          <a:off x="441739" y="4610652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355600" cy="260073"/>
    <xdr:sp macro="" textlink="">
      <xdr:nvSpPr>
        <xdr:cNvPr id="32" name="AutoShape 29" descr="Massachusetts Flag">
          <a:extLst>
            <a:ext uri="{FF2B5EF4-FFF2-40B4-BE49-F238E27FC236}">
              <a16:creationId xmlns:a16="http://schemas.microsoft.com/office/drawing/2014/main" id="{974C63F0-4151-8840-9DEC-D39BB6A6BF91}"/>
            </a:ext>
          </a:extLst>
        </xdr:cNvPr>
        <xdr:cNvSpPr>
          <a:spLocks noChangeAspect="1" noChangeArrowheads="1"/>
        </xdr:cNvSpPr>
      </xdr:nvSpPr>
      <xdr:spPr bwMode="auto">
        <a:xfrm>
          <a:off x="441739" y="8365435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</xdr:row>
      <xdr:rowOff>0</xdr:rowOff>
    </xdr:from>
    <xdr:ext cx="355600" cy="260075"/>
    <xdr:sp macro="" textlink="">
      <xdr:nvSpPr>
        <xdr:cNvPr id="33" name="AutoShape 30" descr="Maryland Flag">
          <a:extLst>
            <a:ext uri="{FF2B5EF4-FFF2-40B4-BE49-F238E27FC236}">
              <a16:creationId xmlns:a16="http://schemas.microsoft.com/office/drawing/2014/main" id="{3EF8B1FC-54F0-E04A-8602-3D8552ACA94C}"/>
            </a:ext>
          </a:extLst>
        </xdr:cNvPr>
        <xdr:cNvSpPr>
          <a:spLocks noChangeAspect="1" noChangeArrowheads="1"/>
        </xdr:cNvSpPr>
      </xdr:nvSpPr>
      <xdr:spPr bwMode="auto">
        <a:xfrm>
          <a:off x="441739" y="1352826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355600" cy="260074"/>
    <xdr:sp macro="" textlink="">
      <xdr:nvSpPr>
        <xdr:cNvPr id="34" name="AutoShape 31" descr="Maine Flag">
          <a:extLst>
            <a:ext uri="{FF2B5EF4-FFF2-40B4-BE49-F238E27FC236}">
              <a16:creationId xmlns:a16="http://schemas.microsoft.com/office/drawing/2014/main" id="{167F0671-AB3B-9844-917D-0AA55CB20679}"/>
            </a:ext>
          </a:extLst>
        </xdr:cNvPr>
        <xdr:cNvSpPr>
          <a:spLocks noChangeAspect="1" noChangeArrowheads="1"/>
        </xdr:cNvSpPr>
      </xdr:nvSpPr>
      <xdr:spPr bwMode="auto">
        <a:xfrm>
          <a:off x="441739" y="7192065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</xdr:row>
      <xdr:rowOff>0</xdr:rowOff>
    </xdr:from>
    <xdr:ext cx="355600" cy="260074"/>
    <xdr:sp macro="" textlink="">
      <xdr:nvSpPr>
        <xdr:cNvPr id="35" name="AutoShape 32" descr="Louisiana Flag">
          <a:extLst>
            <a:ext uri="{FF2B5EF4-FFF2-40B4-BE49-F238E27FC236}">
              <a16:creationId xmlns:a16="http://schemas.microsoft.com/office/drawing/2014/main" id="{46279CDB-3D30-8847-86BE-0920A74A7D0C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76739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37</xdr:row>
      <xdr:rowOff>0</xdr:rowOff>
    </xdr:from>
    <xdr:ext cx="355600" cy="260073"/>
    <xdr:sp macro="" textlink="">
      <xdr:nvSpPr>
        <xdr:cNvPr id="36" name="AutoShape 33" descr="Kentucky Flag">
          <a:extLst>
            <a:ext uri="{FF2B5EF4-FFF2-40B4-BE49-F238E27FC236}">
              <a16:creationId xmlns:a16="http://schemas.microsoft.com/office/drawing/2014/main" id="{DAF770DC-7AA9-A345-842B-299C9739B03C}"/>
            </a:ext>
          </a:extLst>
        </xdr:cNvPr>
        <xdr:cNvSpPr>
          <a:spLocks noChangeAspect="1" noChangeArrowheads="1"/>
        </xdr:cNvSpPr>
      </xdr:nvSpPr>
      <xdr:spPr bwMode="auto">
        <a:xfrm>
          <a:off x="441739" y="9538804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355600" cy="260075"/>
    <xdr:sp macro="" textlink="">
      <xdr:nvSpPr>
        <xdr:cNvPr id="37" name="AutoShape 34" descr="Kansas Flag">
          <a:extLst>
            <a:ext uri="{FF2B5EF4-FFF2-40B4-BE49-F238E27FC236}">
              <a16:creationId xmlns:a16="http://schemas.microsoft.com/office/drawing/2014/main" id="{1C10EEF2-D845-B344-B42F-F9F2097A21CE}"/>
            </a:ext>
          </a:extLst>
        </xdr:cNvPr>
        <xdr:cNvSpPr>
          <a:spLocks noChangeAspect="1" noChangeArrowheads="1"/>
        </xdr:cNvSpPr>
      </xdr:nvSpPr>
      <xdr:spPr bwMode="auto">
        <a:xfrm>
          <a:off x="441739" y="11885543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355600" cy="260073"/>
    <xdr:sp macro="" textlink="">
      <xdr:nvSpPr>
        <xdr:cNvPr id="38" name="AutoShape 35" descr="Iowa Flag">
          <a:extLst>
            <a:ext uri="{FF2B5EF4-FFF2-40B4-BE49-F238E27FC236}">
              <a16:creationId xmlns:a16="http://schemas.microsoft.com/office/drawing/2014/main" id="{8095D4D9-9767-954E-B654-062E1EDCBF65}"/>
            </a:ext>
          </a:extLst>
        </xdr:cNvPr>
        <xdr:cNvSpPr>
          <a:spLocks noChangeAspect="1" noChangeArrowheads="1"/>
        </xdr:cNvSpPr>
      </xdr:nvSpPr>
      <xdr:spPr bwMode="auto">
        <a:xfrm>
          <a:off x="441739" y="7661413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355600" cy="260074"/>
    <xdr:sp macro="" textlink="">
      <xdr:nvSpPr>
        <xdr:cNvPr id="39" name="AutoShape 36" descr="Indiana Flag">
          <a:extLst>
            <a:ext uri="{FF2B5EF4-FFF2-40B4-BE49-F238E27FC236}">
              <a16:creationId xmlns:a16="http://schemas.microsoft.com/office/drawing/2014/main" id="{445CAAF1-957A-9046-A06B-65AF93B772A7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712174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355600" cy="260073"/>
    <xdr:sp macro="" textlink="">
      <xdr:nvSpPr>
        <xdr:cNvPr id="40" name="AutoShape 37" descr="Illinois Flag">
          <a:extLst>
            <a:ext uri="{FF2B5EF4-FFF2-40B4-BE49-F238E27FC236}">
              <a16:creationId xmlns:a16="http://schemas.microsoft.com/office/drawing/2014/main" id="{D7CFBD90-C747-6F4C-96E6-B968CF0D7E85}"/>
            </a:ext>
          </a:extLst>
        </xdr:cNvPr>
        <xdr:cNvSpPr>
          <a:spLocks noChangeAspect="1" noChangeArrowheads="1"/>
        </xdr:cNvSpPr>
      </xdr:nvSpPr>
      <xdr:spPr bwMode="auto">
        <a:xfrm>
          <a:off x="441739" y="8834783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355600" cy="260075"/>
    <xdr:sp macro="" textlink="">
      <xdr:nvSpPr>
        <xdr:cNvPr id="41" name="AutoShape 38" descr="Idaho Flag">
          <a:extLst>
            <a:ext uri="{FF2B5EF4-FFF2-40B4-BE49-F238E27FC236}">
              <a16:creationId xmlns:a16="http://schemas.microsoft.com/office/drawing/2014/main" id="{860A9855-B889-4B48-B8E4-C65FF85C044C}"/>
            </a:ext>
          </a:extLst>
        </xdr:cNvPr>
        <xdr:cNvSpPr>
          <a:spLocks noChangeAspect="1" noChangeArrowheads="1"/>
        </xdr:cNvSpPr>
      </xdr:nvSpPr>
      <xdr:spPr bwMode="auto">
        <a:xfrm>
          <a:off x="441739" y="3437283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355600" cy="260074"/>
    <xdr:sp macro="" textlink="">
      <xdr:nvSpPr>
        <xdr:cNvPr id="42" name="AutoShape 39" descr="Hawaii Flag">
          <a:extLst>
            <a:ext uri="{FF2B5EF4-FFF2-40B4-BE49-F238E27FC236}">
              <a16:creationId xmlns:a16="http://schemas.microsoft.com/office/drawing/2014/main" id="{21586626-D09E-2844-87BB-CEAC53230343}"/>
            </a:ext>
          </a:extLst>
        </xdr:cNvPr>
        <xdr:cNvSpPr>
          <a:spLocks noChangeAspect="1" noChangeArrowheads="1"/>
        </xdr:cNvSpPr>
      </xdr:nvSpPr>
      <xdr:spPr bwMode="auto">
        <a:xfrm>
          <a:off x="441739" y="2733261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31</xdr:row>
      <xdr:rowOff>0</xdr:rowOff>
    </xdr:from>
    <xdr:ext cx="355600" cy="260074"/>
    <xdr:sp macro="" textlink="">
      <xdr:nvSpPr>
        <xdr:cNvPr id="43" name="AutoShape 40" descr="Georgia Flag">
          <a:extLst>
            <a:ext uri="{FF2B5EF4-FFF2-40B4-BE49-F238E27FC236}">
              <a16:creationId xmlns:a16="http://schemas.microsoft.com/office/drawing/2014/main" id="{CA99C6D5-50F6-9443-9F85-53D144390A0C}"/>
            </a:ext>
          </a:extLst>
        </xdr:cNvPr>
        <xdr:cNvSpPr>
          <a:spLocks noChangeAspect="1" noChangeArrowheads="1"/>
        </xdr:cNvSpPr>
      </xdr:nvSpPr>
      <xdr:spPr bwMode="auto">
        <a:xfrm>
          <a:off x="441739" y="8130761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36</xdr:row>
      <xdr:rowOff>0</xdr:rowOff>
    </xdr:from>
    <xdr:ext cx="355600" cy="260074"/>
    <xdr:sp macro="" textlink="">
      <xdr:nvSpPr>
        <xdr:cNvPr id="44" name="AutoShape 41" descr="Florida Flag">
          <a:extLst>
            <a:ext uri="{FF2B5EF4-FFF2-40B4-BE49-F238E27FC236}">
              <a16:creationId xmlns:a16="http://schemas.microsoft.com/office/drawing/2014/main" id="{E17A590A-4D63-1A42-B126-84FF83DA2F7B}"/>
            </a:ext>
          </a:extLst>
        </xdr:cNvPr>
        <xdr:cNvSpPr>
          <a:spLocks noChangeAspect="1" noChangeArrowheads="1"/>
        </xdr:cNvSpPr>
      </xdr:nvSpPr>
      <xdr:spPr bwMode="auto">
        <a:xfrm>
          <a:off x="441739" y="9304130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355600" cy="260074"/>
    <xdr:sp macro="" textlink="">
      <xdr:nvSpPr>
        <xdr:cNvPr id="45" name="AutoShape 42" descr="District of Columbia Flag">
          <a:extLst>
            <a:ext uri="{FF2B5EF4-FFF2-40B4-BE49-F238E27FC236}">
              <a16:creationId xmlns:a16="http://schemas.microsoft.com/office/drawing/2014/main" id="{D0D9C799-480F-FF43-A1F8-045ED7F9B104}"/>
            </a:ext>
          </a:extLst>
        </xdr:cNvPr>
        <xdr:cNvSpPr>
          <a:spLocks noChangeAspect="1" noChangeArrowheads="1"/>
        </xdr:cNvSpPr>
      </xdr:nvSpPr>
      <xdr:spPr bwMode="auto">
        <a:xfrm>
          <a:off x="441739" y="6957391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355600" cy="260074"/>
    <xdr:sp macro="" textlink="">
      <xdr:nvSpPr>
        <xdr:cNvPr id="46" name="AutoShape 43" descr="Delaware Flag">
          <a:extLst>
            <a:ext uri="{FF2B5EF4-FFF2-40B4-BE49-F238E27FC236}">
              <a16:creationId xmlns:a16="http://schemas.microsoft.com/office/drawing/2014/main" id="{87A0773E-DE61-574A-AAF6-DEFC68E250F6}"/>
            </a:ext>
          </a:extLst>
        </xdr:cNvPr>
        <xdr:cNvSpPr>
          <a:spLocks noChangeAspect="1" noChangeArrowheads="1"/>
        </xdr:cNvSpPr>
      </xdr:nvSpPr>
      <xdr:spPr bwMode="auto">
        <a:xfrm>
          <a:off x="441739" y="7896087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355600" cy="260074"/>
    <xdr:sp macro="" textlink="">
      <xdr:nvSpPr>
        <xdr:cNvPr id="47" name="AutoShape 44" descr="Connecticut Flag">
          <a:extLst>
            <a:ext uri="{FF2B5EF4-FFF2-40B4-BE49-F238E27FC236}">
              <a16:creationId xmlns:a16="http://schemas.microsoft.com/office/drawing/2014/main" id="{1F674E85-96B7-9540-9AFF-0DF6FC40AF6A}"/>
            </a:ext>
          </a:extLst>
        </xdr:cNvPr>
        <xdr:cNvSpPr>
          <a:spLocks noChangeAspect="1" noChangeArrowheads="1"/>
        </xdr:cNvSpPr>
      </xdr:nvSpPr>
      <xdr:spPr bwMode="auto">
        <a:xfrm>
          <a:off x="441739" y="4375978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355600" cy="260074"/>
    <xdr:sp macro="" textlink="">
      <xdr:nvSpPr>
        <xdr:cNvPr id="48" name="AutoShape 45" descr="Colorado Flag">
          <a:extLst>
            <a:ext uri="{FF2B5EF4-FFF2-40B4-BE49-F238E27FC236}">
              <a16:creationId xmlns:a16="http://schemas.microsoft.com/office/drawing/2014/main" id="{9980AE80-26FF-7046-9D0C-FB5773600277}"/>
            </a:ext>
          </a:extLst>
        </xdr:cNvPr>
        <xdr:cNvSpPr>
          <a:spLocks noChangeAspect="1" noChangeArrowheads="1"/>
        </xdr:cNvSpPr>
      </xdr:nvSpPr>
      <xdr:spPr bwMode="auto">
        <a:xfrm>
          <a:off x="441739" y="4141304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355600" cy="260072"/>
    <xdr:sp macro="" textlink="">
      <xdr:nvSpPr>
        <xdr:cNvPr id="49" name="AutoShape 46" descr="California Flag">
          <a:extLst>
            <a:ext uri="{FF2B5EF4-FFF2-40B4-BE49-F238E27FC236}">
              <a16:creationId xmlns:a16="http://schemas.microsoft.com/office/drawing/2014/main" id="{E3C7C516-A929-3F46-B89E-F476B3606AEA}"/>
            </a:ext>
          </a:extLst>
        </xdr:cNvPr>
        <xdr:cNvSpPr>
          <a:spLocks noChangeAspect="1" noChangeArrowheads="1"/>
        </xdr:cNvSpPr>
      </xdr:nvSpPr>
      <xdr:spPr bwMode="auto">
        <a:xfrm>
          <a:off x="441739" y="8600109"/>
          <a:ext cx="355600" cy="2600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355600" cy="260075"/>
    <xdr:sp macro="" textlink="">
      <xdr:nvSpPr>
        <xdr:cNvPr id="50" name="AutoShape 47" descr="Arkansas Flag">
          <a:extLst>
            <a:ext uri="{FF2B5EF4-FFF2-40B4-BE49-F238E27FC236}">
              <a16:creationId xmlns:a16="http://schemas.microsoft.com/office/drawing/2014/main" id="{9976EAC4-0977-034F-8CCD-CAC7F17BE28C}"/>
            </a:ext>
          </a:extLst>
        </xdr:cNvPr>
        <xdr:cNvSpPr>
          <a:spLocks noChangeAspect="1" noChangeArrowheads="1"/>
        </xdr:cNvSpPr>
      </xdr:nvSpPr>
      <xdr:spPr bwMode="auto">
        <a:xfrm>
          <a:off x="441739" y="3202609"/>
          <a:ext cx="355600" cy="2600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355600" cy="260074"/>
    <xdr:sp macro="" textlink="">
      <xdr:nvSpPr>
        <xdr:cNvPr id="51" name="AutoShape 48" descr="Arizona Flag">
          <a:extLst>
            <a:ext uri="{FF2B5EF4-FFF2-40B4-BE49-F238E27FC236}">
              <a16:creationId xmlns:a16="http://schemas.microsoft.com/office/drawing/2014/main" id="{E1546D65-9D58-BF46-B4FD-63DA3E0DF451}"/>
            </a:ext>
          </a:extLst>
        </xdr:cNvPr>
        <xdr:cNvSpPr>
          <a:spLocks noChangeAspect="1" noChangeArrowheads="1"/>
        </xdr:cNvSpPr>
      </xdr:nvSpPr>
      <xdr:spPr bwMode="auto">
        <a:xfrm>
          <a:off x="441739" y="12589565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355600" cy="260074"/>
    <xdr:sp macro="" textlink="">
      <xdr:nvSpPr>
        <xdr:cNvPr id="52" name="AutoShape 49" descr="Alaska Flag">
          <a:extLst>
            <a:ext uri="{FF2B5EF4-FFF2-40B4-BE49-F238E27FC236}">
              <a16:creationId xmlns:a16="http://schemas.microsoft.com/office/drawing/2014/main" id="{EACB6193-A4AD-4841-909D-FAA4D420E8F3}"/>
            </a:ext>
          </a:extLst>
        </xdr:cNvPr>
        <xdr:cNvSpPr>
          <a:spLocks noChangeAspect="1" noChangeArrowheads="1"/>
        </xdr:cNvSpPr>
      </xdr:nvSpPr>
      <xdr:spPr bwMode="auto">
        <a:xfrm>
          <a:off x="441739" y="6488043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39</xdr:row>
      <xdr:rowOff>0</xdr:rowOff>
    </xdr:from>
    <xdr:ext cx="355600" cy="260073"/>
    <xdr:sp macro="" textlink="">
      <xdr:nvSpPr>
        <xdr:cNvPr id="53" name="AutoShape 50" descr="Alabama Flag">
          <a:extLst>
            <a:ext uri="{FF2B5EF4-FFF2-40B4-BE49-F238E27FC236}">
              <a16:creationId xmlns:a16="http://schemas.microsoft.com/office/drawing/2014/main" id="{75AA2541-8768-2843-B416-0CEEF5C728AA}"/>
            </a:ext>
          </a:extLst>
        </xdr:cNvPr>
        <xdr:cNvSpPr>
          <a:spLocks noChangeAspect="1" noChangeArrowheads="1"/>
        </xdr:cNvSpPr>
      </xdr:nvSpPr>
      <xdr:spPr bwMode="auto">
        <a:xfrm>
          <a:off x="441739" y="10008152"/>
          <a:ext cx="355600" cy="2600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26</xdr:col>
      <xdr:colOff>510885</xdr:colOff>
      <xdr:row>0</xdr:row>
      <xdr:rowOff>1077132</xdr:rowOff>
    </xdr:from>
    <xdr:to>
      <xdr:col>36</xdr:col>
      <xdr:colOff>85543</xdr:colOff>
      <xdr:row>16</xdr:row>
      <xdr:rowOff>157926</xdr:rowOff>
    </xdr:to>
    <xdr:graphicFrame macro="">
      <xdr:nvGraphicFramePr>
        <xdr:cNvPr id="57" name="Chart 56">
          <a:extLst>
            <a:ext uri="{FF2B5EF4-FFF2-40B4-BE49-F238E27FC236}">
              <a16:creationId xmlns:a16="http://schemas.microsoft.com/office/drawing/2014/main" id="{5EC8FD01-C3AC-753F-3AB4-DEA7E4E2708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19</xdr:col>
      <xdr:colOff>165165</xdr:colOff>
      <xdr:row>9</xdr:row>
      <xdr:rowOff>105680</xdr:rowOff>
    </xdr:from>
    <xdr:to>
      <xdr:col>25</xdr:col>
      <xdr:colOff>394818</xdr:colOff>
      <xdr:row>21</xdr:row>
      <xdr:rowOff>85150</xdr:rowOff>
    </xdr:to>
    <xdr:graphicFrame macro="">
      <xdr:nvGraphicFramePr>
        <xdr:cNvPr id="54" name="Chart 53">
          <a:extLst>
            <a:ext uri="{FF2B5EF4-FFF2-40B4-BE49-F238E27FC236}">
              <a16:creationId xmlns:a16="http://schemas.microsoft.com/office/drawing/2014/main" id="{8E6902A9-76CC-918C-06F5-59B41D645042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12B92A5E-EE6E-5847-98EE-1872A9652E3E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1FAA99DB-96C3-5841-B4AA-ECA12B5AFE17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14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44FE41D9-C010-F24E-ADFA-FDF438DB11B8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8724C2FC-511C-1948-9F49-1D1400B1ACB2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B344479F-3F1C-4041-8F7D-62DD4AFDDDBD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EEDDBC8E-A2B9-AC41-9766-2986652A304A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6B6EB507-BBC7-2E47-A748-97E736F7CE51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F4FB0E11-4318-6146-A932-102D2EB29035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59EABB83-2524-D446-A1A1-EBA576F435C6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F5C79FD5-BA64-6D40-A1B4-914351409120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FB355618-A42A-5240-B00F-E45315CDD22C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6A2FE993-F4D7-194E-B874-5FFAC134CEAB}"/>
            </a:ext>
          </a:extLst>
        </xdr:cNvPr>
        <xdr:cNvSpPr txBox="1"/>
      </xdr:nvSpPr>
      <xdr:spPr>
        <a:xfrm>
          <a:off x="0" y="233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B23A0206-40AE-6840-A94C-0C1C5C26748C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6975D706-1866-CF41-A93B-66C3682DA9BD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D1C43027-BC85-0444-AAB9-AAF01DC9F4A3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422FD8D2-8BDB-0044-BB0B-B770EF96FB18}"/>
            </a:ext>
          </a:extLst>
        </xdr:cNvPr>
        <xdr:cNvSpPr txBox="1"/>
      </xdr:nvSpPr>
      <xdr:spPr>
        <a:xfrm>
          <a:off x="3191540" y="42497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D5626038-E72A-5C4F-B428-D26493E3920B}"/>
            </a:ext>
          </a:extLst>
        </xdr:cNvPr>
        <xdr:cNvSpPr txBox="1"/>
      </xdr:nvSpPr>
      <xdr:spPr>
        <a:xfrm>
          <a:off x="0" y="177045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19</xdr:row>
      <xdr:rowOff>147675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CB95BEC0-14C1-3049-BC24-41A8AA68424B}"/>
            </a:ext>
          </a:extLst>
        </xdr:cNvPr>
        <xdr:cNvSpPr txBox="1"/>
      </xdr:nvSpPr>
      <xdr:spPr>
        <a:xfrm>
          <a:off x="0" y="18311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1</xdr:col>
      <xdr:colOff>0</xdr:colOff>
      <xdr:row>19</xdr:row>
      <xdr:rowOff>147675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A2BEF6CE-7686-F04D-B59E-6C872FABACA8}"/>
            </a:ext>
          </a:extLst>
        </xdr:cNvPr>
        <xdr:cNvSpPr txBox="1"/>
      </xdr:nvSpPr>
      <xdr:spPr>
        <a:xfrm>
          <a:off x="0" y="1831163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>
    <xdr:from>
      <xdr:col>26</xdr:col>
      <xdr:colOff>94007</xdr:colOff>
      <xdr:row>12</xdr:row>
      <xdr:rowOff>99383</xdr:rowOff>
    </xdr:from>
    <xdr:to>
      <xdr:col>32</xdr:col>
      <xdr:colOff>757364</xdr:colOff>
      <xdr:row>32</xdr:row>
      <xdr:rowOff>77276</xdr:rowOff>
    </xdr:to>
    <xdr:graphicFrame macro="">
      <xdr:nvGraphicFramePr>
        <xdr:cNvPr id="21" name="Chart 20">
          <a:extLst>
            <a:ext uri="{FF2B5EF4-FFF2-40B4-BE49-F238E27FC236}">
              <a16:creationId xmlns:a16="http://schemas.microsoft.com/office/drawing/2014/main" id="{48181C07-180C-327E-953F-CA50D63BC8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14D36F09-1610-8C4E-91C8-211F6109E819}"/>
            </a:ext>
          </a:extLst>
        </xdr:cNvPr>
        <xdr:cNvSpPr txBox="1"/>
      </xdr:nvSpPr>
      <xdr:spPr>
        <a:xfrm>
          <a:off x="0" y="26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9FC0A3BA-5F4A-4B4E-9EBE-C71BBAB32DFD}"/>
            </a:ext>
          </a:extLst>
        </xdr:cNvPr>
        <xdr:cNvSpPr txBox="1"/>
      </xdr:nvSpPr>
      <xdr:spPr>
        <a:xfrm>
          <a:off x="0" y="26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FD69BC51-4541-1A46-8C3F-0C0380CF2E99}"/>
            </a:ext>
          </a:extLst>
        </xdr:cNvPr>
        <xdr:cNvSpPr txBox="1"/>
      </xdr:nvSpPr>
      <xdr:spPr>
        <a:xfrm>
          <a:off x="0" y="2616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ADE87766-2E04-1C4B-BB1A-003DB6CC801C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DE8BC290-6174-D44C-A748-E05A63EBB66B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8AFE2697-96A5-A54B-98C5-C8371ACDD72D}"/>
            </a:ext>
          </a:extLst>
        </xdr:cNvPr>
        <xdr:cNvSpPr txBox="1"/>
      </xdr:nvSpPr>
      <xdr:spPr>
        <a:xfrm>
          <a:off x="0" y="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139700</xdr:colOff>
      <xdr:row>2</xdr:row>
      <xdr:rowOff>0</xdr:rowOff>
    </xdr:from>
    <xdr:to>
      <xdr:col>7</xdr:col>
      <xdr:colOff>495300</xdr:colOff>
      <xdr:row>3</xdr:row>
      <xdr:rowOff>73992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33B92BFC-7EC4-8B48-A827-8FCD36DE6221}"/>
            </a:ext>
          </a:extLst>
        </xdr:cNvPr>
        <xdr:cNvSpPr>
          <a:spLocks noChangeAspect="1" noChangeArrowheads="1"/>
        </xdr:cNvSpPr>
      </xdr:nvSpPr>
      <xdr:spPr bwMode="auto">
        <a:xfrm>
          <a:off x="5092700" y="11303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</xdr:row>
      <xdr:rowOff>0</xdr:rowOff>
    </xdr:from>
    <xdr:to>
      <xdr:col>6</xdr:col>
      <xdr:colOff>355600</xdr:colOff>
      <xdr:row>3</xdr:row>
      <xdr:rowOff>77661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B10C365C-E1C2-C142-B154-57ABCC8837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355600</xdr:colOff>
      <xdr:row>4</xdr:row>
      <xdr:rowOff>64960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040C4DB4-19D5-9743-B6F5-8973F5726C3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3</xdr:row>
      <xdr:rowOff>0</xdr:rowOff>
    </xdr:from>
    <xdr:to>
      <xdr:col>6</xdr:col>
      <xdr:colOff>355600</xdr:colOff>
      <xdr:row>4</xdr:row>
      <xdr:rowOff>64962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B2127FE7-3652-184C-B3D9-1DFC8A95A3A5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4</xdr:row>
      <xdr:rowOff>0</xdr:rowOff>
    </xdr:from>
    <xdr:to>
      <xdr:col>6</xdr:col>
      <xdr:colOff>355600</xdr:colOff>
      <xdr:row>5</xdr:row>
      <xdr:rowOff>64961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22298DA2-8D2C-8C45-9868-465E14F5E601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77661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07F32AB0-C210-FE4B-B71B-C4B9C1F6DEB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64960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5A5DE13C-2E2C-3645-B36F-9BA605DB5F2A}"/>
            </a:ext>
          </a:extLst>
        </xdr:cNvPr>
        <xdr:cNvSpPr>
          <a:spLocks noChangeAspect="1" noChangeArrowheads="1"/>
        </xdr:cNvSpPr>
      </xdr:nvSpPr>
      <xdr:spPr bwMode="auto">
        <a:xfrm>
          <a:off x="4445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76201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D4AC292E-A7B4-D846-A846-863A8F960825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5</xdr:row>
      <xdr:rowOff>0</xdr:rowOff>
    </xdr:from>
    <xdr:to>
      <xdr:col>6</xdr:col>
      <xdr:colOff>355600</xdr:colOff>
      <xdr:row>6</xdr:row>
      <xdr:rowOff>76201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975CCC0B-03E4-5844-A332-8B3C374F6BA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6</xdr:row>
      <xdr:rowOff>0</xdr:rowOff>
    </xdr:from>
    <xdr:to>
      <xdr:col>6</xdr:col>
      <xdr:colOff>355600</xdr:colOff>
      <xdr:row>7</xdr:row>
      <xdr:rowOff>76201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7D384ED2-CD64-7C4E-B0CF-85BDDCAF094E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355600</xdr:colOff>
      <xdr:row>8</xdr:row>
      <xdr:rowOff>76200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A938B209-87C2-704B-A3AD-E4C2E679BC95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355600</xdr:colOff>
      <xdr:row>8</xdr:row>
      <xdr:rowOff>76198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46858963-0CFD-1C46-A091-3CCCB25CB0F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7</xdr:row>
      <xdr:rowOff>0</xdr:rowOff>
    </xdr:from>
    <xdr:to>
      <xdr:col>6</xdr:col>
      <xdr:colOff>355600</xdr:colOff>
      <xdr:row>8</xdr:row>
      <xdr:rowOff>76201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629386DB-661B-2A4C-B9D4-DBE77B24DB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355600</xdr:colOff>
      <xdr:row>9</xdr:row>
      <xdr:rowOff>76200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5C8D5547-6B3A-4342-8FD6-78E7CE2170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76201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B7D1C9F1-D884-5C4A-B2C7-4435CF912B6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76199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2E265F00-BA10-6C4B-A280-70EC286055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76201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6020F9D4-547C-DE46-808E-D800A829C5A0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88900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47D265EB-E07A-034C-85DF-9ED35FA9D1A4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76200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BEAD82CE-5803-164C-A4AC-8FFDF9F170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355600</xdr:colOff>
      <xdr:row>10</xdr:row>
      <xdr:rowOff>76200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69024B14-C36D-424F-B270-4ADB0A5F331F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355600</xdr:colOff>
      <xdr:row>11</xdr:row>
      <xdr:rowOff>88900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076ADC1E-03A6-4E4A-9019-D324BDFFC300}"/>
            </a:ext>
          </a:extLst>
        </xdr:cNvPr>
        <xdr:cNvSpPr>
          <a:spLocks noChangeAspect="1" noChangeArrowheads="1"/>
        </xdr:cNvSpPr>
      </xdr:nvSpPr>
      <xdr:spPr bwMode="auto">
        <a:xfrm>
          <a:off x="4445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355600</xdr:colOff>
      <xdr:row>11</xdr:row>
      <xdr:rowOff>88900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0724B610-6E96-2C4A-B7A3-98C350107820}"/>
            </a:ext>
          </a:extLst>
        </xdr:cNvPr>
        <xdr:cNvSpPr>
          <a:spLocks noChangeAspect="1" noChangeArrowheads="1"/>
        </xdr:cNvSpPr>
      </xdr:nvSpPr>
      <xdr:spPr bwMode="auto">
        <a:xfrm>
          <a:off x="4445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355600</xdr:colOff>
      <xdr:row>12</xdr:row>
      <xdr:rowOff>76199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ED398080-EB90-414F-A6AF-2D80120ADD5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11</xdr:row>
      <xdr:rowOff>0</xdr:rowOff>
    </xdr:from>
    <xdr:to>
      <xdr:col>6</xdr:col>
      <xdr:colOff>355600</xdr:colOff>
      <xdr:row>12</xdr:row>
      <xdr:rowOff>76200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9CEF3E73-4CDF-E64A-B687-025FAE6D702E}"/>
            </a:ext>
          </a:extLst>
        </xdr:cNvPr>
        <xdr:cNvSpPr>
          <a:spLocks noChangeAspect="1" noChangeArrowheads="1"/>
        </xdr:cNvSpPr>
      </xdr:nvSpPr>
      <xdr:spPr bwMode="auto">
        <a:xfrm>
          <a:off x="4445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355600</xdr:colOff>
      <xdr:row>13</xdr:row>
      <xdr:rowOff>76199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B71189EF-422A-734F-9AEF-367633A987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76202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493E3755-7E7C-B44B-A5BD-22A8DCFC5A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76200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13E6B1C0-29AF-7F47-95DD-1DC643C0C06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76200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E71FFA76-21CE-9546-942B-A6D3167BE6BA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76199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BC7B1407-8533-7C48-92E4-949490521E6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12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355600</xdr:colOff>
      <xdr:row>14</xdr:row>
      <xdr:rowOff>78410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FA2CA316-793C-F743-BC39-DE46D8CF492C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14</xdr:row>
      <xdr:rowOff>0</xdr:rowOff>
    </xdr:from>
    <xdr:to>
      <xdr:col>6</xdr:col>
      <xdr:colOff>355600</xdr:colOff>
      <xdr:row>15</xdr:row>
      <xdr:rowOff>76200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A6DCCE94-94C4-664B-AB69-EFE89AA8DB45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15</xdr:row>
      <xdr:rowOff>0</xdr:rowOff>
    </xdr:from>
    <xdr:to>
      <xdr:col>6</xdr:col>
      <xdr:colOff>355600</xdr:colOff>
      <xdr:row>16</xdr:row>
      <xdr:rowOff>82274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29C3FC6A-154D-1E45-A041-3C712120A0E0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355600</xdr:colOff>
      <xdr:row>17</xdr:row>
      <xdr:rowOff>76199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C59A1749-F8A9-E943-9399-FC9773CCBF63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76201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81458ED1-4511-0840-91D3-148F38B0446F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17</xdr:row>
      <xdr:rowOff>0</xdr:rowOff>
    </xdr:from>
    <xdr:to>
      <xdr:col>6</xdr:col>
      <xdr:colOff>355600</xdr:colOff>
      <xdr:row>18</xdr:row>
      <xdr:rowOff>76199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F7AF39A7-B3F2-A445-BC7F-EE51EAECDC76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18</xdr:row>
      <xdr:rowOff>0</xdr:rowOff>
    </xdr:from>
    <xdr:to>
      <xdr:col>6</xdr:col>
      <xdr:colOff>355600</xdr:colOff>
      <xdr:row>19</xdr:row>
      <xdr:rowOff>76200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C923DD9A-8894-404F-9279-FD9512C3B63E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355600</xdr:colOff>
      <xdr:row>20</xdr:row>
      <xdr:rowOff>76199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0B6F668E-426D-F640-9524-9567B513685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355600</xdr:colOff>
      <xdr:row>20</xdr:row>
      <xdr:rowOff>76201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F4DC0406-65BE-DD48-89A7-ACD384FA84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355600</xdr:colOff>
      <xdr:row>21</xdr:row>
      <xdr:rowOff>88900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2655FAD0-48A5-F04A-81B7-1912AFDB311A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44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20</xdr:row>
      <xdr:rowOff>0</xdr:rowOff>
    </xdr:from>
    <xdr:to>
      <xdr:col>6</xdr:col>
      <xdr:colOff>355600</xdr:colOff>
      <xdr:row>21</xdr:row>
      <xdr:rowOff>76200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F31C75DD-6C47-6043-B681-3AD7D87AF675}"/>
            </a:ext>
          </a:extLst>
        </xdr:cNvPr>
        <xdr:cNvSpPr>
          <a:spLocks noChangeAspect="1" noChangeArrowheads="1"/>
        </xdr:cNvSpPr>
      </xdr:nvSpPr>
      <xdr:spPr bwMode="auto">
        <a:xfrm>
          <a:off x="4445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355600</xdr:colOff>
      <xdr:row>22</xdr:row>
      <xdr:rowOff>76200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B1C8FC05-BBE5-264D-BA30-62C5F49B41B7}"/>
            </a:ext>
          </a:extLst>
        </xdr:cNvPr>
        <xdr:cNvSpPr>
          <a:spLocks noChangeAspect="1" noChangeArrowheads="1"/>
        </xdr:cNvSpPr>
      </xdr:nvSpPr>
      <xdr:spPr bwMode="auto">
        <a:xfrm>
          <a:off x="4445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355600</xdr:colOff>
      <xdr:row>22</xdr:row>
      <xdr:rowOff>76200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46D12145-F8FD-4140-A1A2-CCFC6AA9FD12}"/>
            </a:ext>
          </a:extLst>
        </xdr:cNvPr>
        <xdr:cNvSpPr>
          <a:spLocks noChangeAspect="1" noChangeArrowheads="1"/>
        </xdr:cNvSpPr>
      </xdr:nvSpPr>
      <xdr:spPr bwMode="auto">
        <a:xfrm>
          <a:off x="4445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22</xdr:row>
      <xdr:rowOff>0</xdr:rowOff>
    </xdr:from>
    <xdr:to>
      <xdr:col>6</xdr:col>
      <xdr:colOff>355600</xdr:colOff>
      <xdr:row>23</xdr:row>
      <xdr:rowOff>76200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98A0B7E5-5326-EE46-B795-265B6D01B5B4}"/>
            </a:ext>
          </a:extLst>
        </xdr:cNvPr>
        <xdr:cNvSpPr>
          <a:spLocks noChangeAspect="1" noChangeArrowheads="1"/>
        </xdr:cNvSpPr>
      </xdr:nvSpPr>
      <xdr:spPr bwMode="auto">
        <a:xfrm>
          <a:off x="4445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23</xdr:row>
      <xdr:rowOff>0</xdr:rowOff>
    </xdr:from>
    <xdr:to>
      <xdr:col>6</xdr:col>
      <xdr:colOff>355600</xdr:colOff>
      <xdr:row>24</xdr:row>
      <xdr:rowOff>76200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C358DA3C-7D7E-7E49-A8D2-21B8F3D8BF9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24</xdr:row>
      <xdr:rowOff>0</xdr:rowOff>
    </xdr:from>
    <xdr:to>
      <xdr:col>6</xdr:col>
      <xdr:colOff>355600</xdr:colOff>
      <xdr:row>25</xdr:row>
      <xdr:rowOff>76200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DF2B6FA0-0C3F-E04E-93C4-A52C3343B36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6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25</xdr:row>
      <xdr:rowOff>0</xdr:rowOff>
    </xdr:from>
    <xdr:to>
      <xdr:col>6</xdr:col>
      <xdr:colOff>355600</xdr:colOff>
      <xdr:row>26</xdr:row>
      <xdr:rowOff>76198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05A2E5A7-0B9A-DA42-8298-DDD5DEF8A8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26</xdr:row>
      <xdr:rowOff>0</xdr:rowOff>
    </xdr:from>
    <xdr:to>
      <xdr:col>6</xdr:col>
      <xdr:colOff>355600</xdr:colOff>
      <xdr:row>27</xdr:row>
      <xdr:rowOff>76201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D87D7111-9EDC-E04A-8068-190A4695FCB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355600</xdr:colOff>
      <xdr:row>28</xdr:row>
      <xdr:rowOff>76200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4DAB9FB8-2EF0-4A45-8BD0-C80A5A3AFE4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28</xdr:row>
      <xdr:rowOff>0</xdr:rowOff>
    </xdr:from>
    <xdr:to>
      <xdr:col>6</xdr:col>
      <xdr:colOff>355600</xdr:colOff>
      <xdr:row>29</xdr:row>
      <xdr:rowOff>76200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D799FA24-6FD5-9F46-AC02-BC1980D6472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6</xdr:col>
      <xdr:colOff>0</xdr:colOff>
      <xdr:row>29</xdr:row>
      <xdr:rowOff>0</xdr:rowOff>
    </xdr:from>
    <xdr:to>
      <xdr:col>6</xdr:col>
      <xdr:colOff>355600</xdr:colOff>
      <xdr:row>30</xdr:row>
      <xdr:rowOff>76199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DF86FC1D-1A80-854F-B0A8-A2A6F16E71F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50799</xdr:rowOff>
    </xdr:to>
    <xdr:sp macro="" textlink="">
      <xdr:nvSpPr>
        <xdr:cNvPr id="2" name="AutoShape 50" descr="Alabama Flag">
          <a:extLst>
            <a:ext uri="{FF2B5EF4-FFF2-40B4-BE49-F238E27FC236}">
              <a16:creationId xmlns:a16="http://schemas.microsoft.com/office/drawing/2014/main" id="{C8AE2A1B-9464-1546-BF54-F11EFABDB211}"/>
            </a:ext>
          </a:extLst>
        </xdr:cNvPr>
        <xdr:cNvSpPr>
          <a:spLocks noChangeAspect="1" noChangeArrowheads="1"/>
        </xdr:cNvSpPr>
      </xdr:nvSpPr>
      <xdr:spPr bwMode="auto">
        <a:xfrm>
          <a:off x="901700" y="8674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</xdr:col>
      <xdr:colOff>0</xdr:colOff>
      <xdr:row>2</xdr:row>
      <xdr:rowOff>0</xdr:rowOff>
    </xdr:from>
    <xdr:ext cx="355600" cy="277192"/>
    <xdr:sp macro="" textlink="">
      <xdr:nvSpPr>
        <xdr:cNvPr id="3" name="AutoShape 1" descr="Wisconsin Flag">
          <a:extLst>
            <a:ext uri="{FF2B5EF4-FFF2-40B4-BE49-F238E27FC236}">
              <a16:creationId xmlns:a16="http://schemas.microsoft.com/office/drawing/2014/main" id="{AC174A37-998A-4544-A439-B0F4EA648711}"/>
            </a:ext>
          </a:extLst>
        </xdr:cNvPr>
        <xdr:cNvSpPr>
          <a:spLocks noChangeAspect="1" noChangeArrowheads="1"/>
        </xdr:cNvSpPr>
      </xdr:nvSpPr>
      <xdr:spPr bwMode="auto">
        <a:xfrm>
          <a:off x="901700" y="13589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355600" cy="280861"/>
    <xdr:sp macro="" textlink="">
      <xdr:nvSpPr>
        <xdr:cNvPr id="4" name="AutoShape 2" descr="West Virginia Flag">
          <a:extLst>
            <a:ext uri="{FF2B5EF4-FFF2-40B4-BE49-F238E27FC236}">
              <a16:creationId xmlns:a16="http://schemas.microsoft.com/office/drawing/2014/main" id="{7BCA7648-5A02-9044-863A-F8A96E41757A}"/>
            </a:ext>
          </a:extLst>
        </xdr:cNvPr>
        <xdr:cNvSpPr>
          <a:spLocks noChangeAspect="1" noChangeArrowheads="1"/>
        </xdr:cNvSpPr>
      </xdr:nvSpPr>
      <xdr:spPr bwMode="auto">
        <a:xfrm>
          <a:off x="901700" y="1358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355600" cy="268160"/>
    <xdr:sp macro="" textlink="">
      <xdr:nvSpPr>
        <xdr:cNvPr id="5" name="AutoShape 3" descr="Washington Flag">
          <a:extLst>
            <a:ext uri="{FF2B5EF4-FFF2-40B4-BE49-F238E27FC236}">
              <a16:creationId xmlns:a16="http://schemas.microsoft.com/office/drawing/2014/main" id="{482807AC-FAE4-C04B-9DAD-44A5E21EB0EC}"/>
            </a:ext>
          </a:extLst>
        </xdr:cNvPr>
        <xdr:cNvSpPr>
          <a:spLocks noChangeAspect="1" noChangeArrowheads="1"/>
        </xdr:cNvSpPr>
      </xdr:nvSpPr>
      <xdr:spPr bwMode="auto">
        <a:xfrm>
          <a:off x="901700" y="15621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55600" cy="268162"/>
    <xdr:sp macro="" textlink="">
      <xdr:nvSpPr>
        <xdr:cNvPr id="6" name="AutoShape 4" descr="Virginia Flag">
          <a:extLst>
            <a:ext uri="{FF2B5EF4-FFF2-40B4-BE49-F238E27FC236}">
              <a16:creationId xmlns:a16="http://schemas.microsoft.com/office/drawing/2014/main" id="{641F6F1C-40BB-B84D-A48F-EDC38F87C177}"/>
            </a:ext>
          </a:extLst>
        </xdr:cNvPr>
        <xdr:cNvSpPr>
          <a:spLocks noChangeAspect="1" noChangeArrowheads="1"/>
        </xdr:cNvSpPr>
      </xdr:nvSpPr>
      <xdr:spPr bwMode="auto">
        <a:xfrm>
          <a:off x="901700" y="17653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55600" cy="268161"/>
    <xdr:sp macro="" textlink="">
      <xdr:nvSpPr>
        <xdr:cNvPr id="7" name="AutoShape 5" descr="Vermont Flag">
          <a:extLst>
            <a:ext uri="{FF2B5EF4-FFF2-40B4-BE49-F238E27FC236}">
              <a16:creationId xmlns:a16="http://schemas.microsoft.com/office/drawing/2014/main" id="{3BB86E8F-7818-CB4B-8E65-761EF459F04D}"/>
            </a:ext>
          </a:extLst>
        </xdr:cNvPr>
        <xdr:cNvSpPr>
          <a:spLocks noChangeAspect="1" noChangeArrowheads="1"/>
        </xdr:cNvSpPr>
      </xdr:nvSpPr>
      <xdr:spPr bwMode="auto">
        <a:xfrm>
          <a:off x="901700" y="19685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55600" cy="280861"/>
    <xdr:sp macro="" textlink="">
      <xdr:nvSpPr>
        <xdr:cNvPr id="8" name="AutoShape 6" descr="Utah Flag">
          <a:extLst>
            <a:ext uri="{FF2B5EF4-FFF2-40B4-BE49-F238E27FC236}">
              <a16:creationId xmlns:a16="http://schemas.microsoft.com/office/drawing/2014/main" id="{4B67A0A4-83B4-B743-87B5-20D6C60FBA70}"/>
            </a:ext>
          </a:extLst>
        </xdr:cNvPr>
        <xdr:cNvSpPr>
          <a:spLocks noChangeAspect="1" noChangeArrowheads="1"/>
        </xdr:cNvSpPr>
      </xdr:nvSpPr>
      <xdr:spPr bwMode="auto">
        <a:xfrm>
          <a:off x="901700" y="21717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68160"/>
    <xdr:sp macro="" textlink="">
      <xdr:nvSpPr>
        <xdr:cNvPr id="9" name="AutoShape 7" descr="Texas Flag">
          <a:extLst>
            <a:ext uri="{FF2B5EF4-FFF2-40B4-BE49-F238E27FC236}">
              <a16:creationId xmlns:a16="http://schemas.microsoft.com/office/drawing/2014/main" id="{247EE346-2938-7A4E-8A91-2A3F0D740AB7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79401"/>
    <xdr:sp macro="" textlink="">
      <xdr:nvSpPr>
        <xdr:cNvPr id="10" name="AutoShape 8" descr="Tennessee Flag">
          <a:extLst>
            <a:ext uri="{FF2B5EF4-FFF2-40B4-BE49-F238E27FC236}">
              <a16:creationId xmlns:a16="http://schemas.microsoft.com/office/drawing/2014/main" id="{40018C5D-B63D-6F4D-828F-200DA59A8F35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79401"/>
    <xdr:sp macro="" textlink="">
      <xdr:nvSpPr>
        <xdr:cNvPr id="11" name="AutoShape 9" descr="South Dakota Flag">
          <a:extLst>
            <a:ext uri="{FF2B5EF4-FFF2-40B4-BE49-F238E27FC236}">
              <a16:creationId xmlns:a16="http://schemas.microsoft.com/office/drawing/2014/main" id="{C6FD0CFB-38E0-E240-AD9B-6B817BF7D4C7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55600" cy="279401"/>
    <xdr:sp macro="" textlink="">
      <xdr:nvSpPr>
        <xdr:cNvPr id="12" name="AutoShape 10" descr="South Carolina Flag">
          <a:extLst>
            <a:ext uri="{FF2B5EF4-FFF2-40B4-BE49-F238E27FC236}">
              <a16:creationId xmlns:a16="http://schemas.microsoft.com/office/drawing/2014/main" id="{A96117B3-A9D0-2B41-A964-4001FA9D76F9}"/>
            </a:ext>
          </a:extLst>
        </xdr:cNvPr>
        <xdr:cNvSpPr>
          <a:spLocks noChangeAspect="1" noChangeArrowheads="1"/>
        </xdr:cNvSpPr>
      </xdr:nvSpPr>
      <xdr:spPr bwMode="auto">
        <a:xfrm>
          <a:off x="901700" y="2578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400"/>
    <xdr:sp macro="" textlink="">
      <xdr:nvSpPr>
        <xdr:cNvPr id="13" name="AutoShape 11" descr="Rhode Island Flag">
          <a:extLst>
            <a:ext uri="{FF2B5EF4-FFF2-40B4-BE49-F238E27FC236}">
              <a16:creationId xmlns:a16="http://schemas.microsoft.com/office/drawing/2014/main" id="{39789059-7F7E-EF44-9358-86BE9B476067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398"/>
    <xdr:sp macro="" textlink="">
      <xdr:nvSpPr>
        <xdr:cNvPr id="14" name="AutoShape 12" descr="Pennsylvania Flag">
          <a:extLst>
            <a:ext uri="{FF2B5EF4-FFF2-40B4-BE49-F238E27FC236}">
              <a16:creationId xmlns:a16="http://schemas.microsoft.com/office/drawing/2014/main" id="{AC633C91-8E07-934E-8BB2-3050CFC48CF3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401"/>
    <xdr:sp macro="" textlink="">
      <xdr:nvSpPr>
        <xdr:cNvPr id="15" name="AutoShape 13" descr="Oregon Flag">
          <a:extLst>
            <a:ext uri="{FF2B5EF4-FFF2-40B4-BE49-F238E27FC236}">
              <a16:creationId xmlns:a16="http://schemas.microsoft.com/office/drawing/2014/main" id="{2D7DACD0-5490-FC40-9F89-E011540DFBFA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55600" cy="279400"/>
    <xdr:sp macro="" textlink="">
      <xdr:nvSpPr>
        <xdr:cNvPr id="16" name="AutoShape 14" descr="Oklahoma Flag">
          <a:extLst>
            <a:ext uri="{FF2B5EF4-FFF2-40B4-BE49-F238E27FC236}">
              <a16:creationId xmlns:a16="http://schemas.microsoft.com/office/drawing/2014/main" id="{A5FD0DB7-DE60-3D45-A502-2F3A086216AF}"/>
            </a:ext>
          </a:extLst>
        </xdr:cNvPr>
        <xdr:cNvSpPr>
          <a:spLocks noChangeAspect="1" noChangeArrowheads="1"/>
        </xdr:cNvSpPr>
      </xdr:nvSpPr>
      <xdr:spPr bwMode="auto">
        <a:xfrm>
          <a:off x="901700" y="298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55600" cy="279401"/>
    <xdr:sp macro="" textlink="">
      <xdr:nvSpPr>
        <xdr:cNvPr id="17" name="AutoShape 15" descr="Ohio Flag">
          <a:extLst>
            <a:ext uri="{FF2B5EF4-FFF2-40B4-BE49-F238E27FC236}">
              <a16:creationId xmlns:a16="http://schemas.microsoft.com/office/drawing/2014/main" id="{E2434322-9397-CC47-9188-C645886C61F2}"/>
            </a:ext>
          </a:extLst>
        </xdr:cNvPr>
        <xdr:cNvSpPr>
          <a:spLocks noChangeAspect="1" noChangeArrowheads="1"/>
        </xdr:cNvSpPr>
      </xdr:nvSpPr>
      <xdr:spPr bwMode="auto">
        <a:xfrm>
          <a:off x="901700" y="3187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55600" cy="279399"/>
    <xdr:sp macro="" textlink="">
      <xdr:nvSpPr>
        <xdr:cNvPr id="18" name="AutoShape 16" descr="North Dakota Flag">
          <a:extLst>
            <a:ext uri="{FF2B5EF4-FFF2-40B4-BE49-F238E27FC236}">
              <a16:creationId xmlns:a16="http://schemas.microsoft.com/office/drawing/2014/main" id="{AAA97659-EF80-4C46-AB18-0EEE05BF2D25}"/>
            </a:ext>
          </a:extLst>
        </xdr:cNvPr>
        <xdr:cNvSpPr>
          <a:spLocks noChangeAspect="1" noChangeArrowheads="1"/>
        </xdr:cNvSpPr>
      </xdr:nvSpPr>
      <xdr:spPr bwMode="auto">
        <a:xfrm>
          <a:off x="901700" y="3390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55600" cy="279401"/>
    <xdr:sp macro="" textlink="">
      <xdr:nvSpPr>
        <xdr:cNvPr id="19" name="AutoShape 17" descr="North Carolina Flag">
          <a:extLst>
            <a:ext uri="{FF2B5EF4-FFF2-40B4-BE49-F238E27FC236}">
              <a16:creationId xmlns:a16="http://schemas.microsoft.com/office/drawing/2014/main" id="{81CEB32F-1332-024B-85F5-134E1BD32771}"/>
            </a:ext>
          </a:extLst>
        </xdr:cNvPr>
        <xdr:cNvSpPr>
          <a:spLocks noChangeAspect="1" noChangeArrowheads="1"/>
        </xdr:cNvSpPr>
      </xdr:nvSpPr>
      <xdr:spPr bwMode="auto">
        <a:xfrm>
          <a:off x="901700" y="3594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55600" cy="292100"/>
    <xdr:sp macro="" textlink="">
      <xdr:nvSpPr>
        <xdr:cNvPr id="20" name="AutoShape 18" descr="New York Flag">
          <a:extLst>
            <a:ext uri="{FF2B5EF4-FFF2-40B4-BE49-F238E27FC236}">
              <a16:creationId xmlns:a16="http://schemas.microsoft.com/office/drawing/2014/main" id="{9EDA4C90-3FE5-FA40-86BA-754EF736E76B}"/>
            </a:ext>
          </a:extLst>
        </xdr:cNvPr>
        <xdr:cNvSpPr>
          <a:spLocks noChangeAspect="1" noChangeArrowheads="1"/>
        </xdr:cNvSpPr>
      </xdr:nvSpPr>
      <xdr:spPr bwMode="auto">
        <a:xfrm>
          <a:off x="901700" y="3797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55600" cy="279400"/>
    <xdr:sp macro="" textlink="">
      <xdr:nvSpPr>
        <xdr:cNvPr id="21" name="AutoShape 19" descr="New Mexico Flag">
          <a:extLst>
            <a:ext uri="{FF2B5EF4-FFF2-40B4-BE49-F238E27FC236}">
              <a16:creationId xmlns:a16="http://schemas.microsoft.com/office/drawing/2014/main" id="{138EC7F9-83E8-C543-B61B-D40E4E415475}"/>
            </a:ext>
          </a:extLst>
        </xdr:cNvPr>
        <xdr:cNvSpPr>
          <a:spLocks noChangeAspect="1" noChangeArrowheads="1"/>
        </xdr:cNvSpPr>
      </xdr:nvSpPr>
      <xdr:spPr bwMode="auto">
        <a:xfrm>
          <a:off x="901700" y="4000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55600" cy="279400"/>
    <xdr:sp macro="" textlink="">
      <xdr:nvSpPr>
        <xdr:cNvPr id="22" name="AutoShape 20" descr="New Jersey Flag">
          <a:extLst>
            <a:ext uri="{FF2B5EF4-FFF2-40B4-BE49-F238E27FC236}">
              <a16:creationId xmlns:a16="http://schemas.microsoft.com/office/drawing/2014/main" id="{40CE3A4B-95C4-0543-998E-B08917272A94}"/>
            </a:ext>
          </a:extLst>
        </xdr:cNvPr>
        <xdr:cNvSpPr>
          <a:spLocks noChangeAspect="1" noChangeArrowheads="1"/>
        </xdr:cNvSpPr>
      </xdr:nvSpPr>
      <xdr:spPr bwMode="auto">
        <a:xfrm>
          <a:off x="901700" y="4000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55600" cy="292100"/>
    <xdr:sp macro="" textlink="">
      <xdr:nvSpPr>
        <xdr:cNvPr id="23" name="AutoShape 21" descr="New Hampshire Flag">
          <a:extLst>
            <a:ext uri="{FF2B5EF4-FFF2-40B4-BE49-F238E27FC236}">
              <a16:creationId xmlns:a16="http://schemas.microsoft.com/office/drawing/2014/main" id="{4BB89542-54E7-5D45-AD9E-C880874F3971}"/>
            </a:ext>
          </a:extLst>
        </xdr:cNvPr>
        <xdr:cNvSpPr>
          <a:spLocks noChangeAspect="1" noChangeArrowheads="1"/>
        </xdr:cNvSpPr>
      </xdr:nvSpPr>
      <xdr:spPr bwMode="auto">
        <a:xfrm>
          <a:off x="901700" y="4203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55600" cy="292100"/>
    <xdr:sp macro="" textlink="">
      <xdr:nvSpPr>
        <xdr:cNvPr id="24" name="AutoShape 22" descr="Nevada Flag">
          <a:extLst>
            <a:ext uri="{FF2B5EF4-FFF2-40B4-BE49-F238E27FC236}">
              <a16:creationId xmlns:a16="http://schemas.microsoft.com/office/drawing/2014/main" id="{AE19D7DF-C0D8-4341-B56E-BDB463C8104E}"/>
            </a:ext>
          </a:extLst>
        </xdr:cNvPr>
        <xdr:cNvSpPr>
          <a:spLocks noChangeAspect="1" noChangeArrowheads="1"/>
        </xdr:cNvSpPr>
      </xdr:nvSpPr>
      <xdr:spPr bwMode="auto">
        <a:xfrm>
          <a:off x="901700" y="4406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55600" cy="279399"/>
    <xdr:sp macro="" textlink="">
      <xdr:nvSpPr>
        <xdr:cNvPr id="25" name="AutoShape 23" descr="Nebraska Flag">
          <a:extLst>
            <a:ext uri="{FF2B5EF4-FFF2-40B4-BE49-F238E27FC236}">
              <a16:creationId xmlns:a16="http://schemas.microsoft.com/office/drawing/2014/main" id="{8BFBC0C1-34DC-2249-ACAE-4ED883F985DA}"/>
            </a:ext>
          </a:extLst>
        </xdr:cNvPr>
        <xdr:cNvSpPr>
          <a:spLocks noChangeAspect="1" noChangeArrowheads="1"/>
        </xdr:cNvSpPr>
      </xdr:nvSpPr>
      <xdr:spPr bwMode="auto">
        <a:xfrm>
          <a:off x="901700" y="4610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55600" cy="279400"/>
    <xdr:sp macro="" textlink="">
      <xdr:nvSpPr>
        <xdr:cNvPr id="26" name="AutoShape 24" descr="Montana Flag">
          <a:extLst>
            <a:ext uri="{FF2B5EF4-FFF2-40B4-BE49-F238E27FC236}">
              <a16:creationId xmlns:a16="http://schemas.microsoft.com/office/drawing/2014/main" id="{BB4418A5-F80B-F849-A0D1-E9D58054973B}"/>
            </a:ext>
          </a:extLst>
        </xdr:cNvPr>
        <xdr:cNvSpPr>
          <a:spLocks noChangeAspect="1" noChangeArrowheads="1"/>
        </xdr:cNvSpPr>
      </xdr:nvSpPr>
      <xdr:spPr bwMode="auto">
        <a:xfrm>
          <a:off x="901700" y="4813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55600" cy="279399"/>
    <xdr:sp macro="" textlink="">
      <xdr:nvSpPr>
        <xdr:cNvPr id="27" name="AutoShape 25" descr="Missouri Flag">
          <a:extLst>
            <a:ext uri="{FF2B5EF4-FFF2-40B4-BE49-F238E27FC236}">
              <a16:creationId xmlns:a16="http://schemas.microsoft.com/office/drawing/2014/main" id="{DBF0CB53-A946-954E-9FA9-B0E8B909BA20}"/>
            </a:ext>
          </a:extLst>
        </xdr:cNvPr>
        <xdr:cNvSpPr>
          <a:spLocks noChangeAspect="1" noChangeArrowheads="1"/>
        </xdr:cNvSpPr>
      </xdr:nvSpPr>
      <xdr:spPr bwMode="auto">
        <a:xfrm>
          <a:off x="901700" y="5016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55600" cy="279402"/>
    <xdr:sp macro="" textlink="">
      <xdr:nvSpPr>
        <xdr:cNvPr id="28" name="AutoShape 26" descr="Mississippi Flag">
          <a:extLst>
            <a:ext uri="{FF2B5EF4-FFF2-40B4-BE49-F238E27FC236}">
              <a16:creationId xmlns:a16="http://schemas.microsoft.com/office/drawing/2014/main" id="{C8299CAD-D5C3-3C4E-BD45-7BCD86A95F46}"/>
            </a:ext>
          </a:extLst>
        </xdr:cNvPr>
        <xdr:cNvSpPr>
          <a:spLocks noChangeAspect="1" noChangeArrowheads="1"/>
        </xdr:cNvSpPr>
      </xdr:nvSpPr>
      <xdr:spPr bwMode="auto">
        <a:xfrm>
          <a:off x="901700" y="5219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55600" cy="279400"/>
    <xdr:sp macro="" textlink="">
      <xdr:nvSpPr>
        <xdr:cNvPr id="29" name="AutoShape 27" descr="Minnesota Flag">
          <a:extLst>
            <a:ext uri="{FF2B5EF4-FFF2-40B4-BE49-F238E27FC236}">
              <a16:creationId xmlns:a16="http://schemas.microsoft.com/office/drawing/2014/main" id="{A90D0794-4EAF-B44D-8DEF-29ECDF88128D}"/>
            </a:ext>
          </a:extLst>
        </xdr:cNvPr>
        <xdr:cNvSpPr>
          <a:spLocks noChangeAspect="1" noChangeArrowheads="1"/>
        </xdr:cNvSpPr>
      </xdr:nvSpPr>
      <xdr:spPr bwMode="auto">
        <a:xfrm>
          <a:off x="901700" y="542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55600" cy="279400"/>
    <xdr:sp macro="" textlink="">
      <xdr:nvSpPr>
        <xdr:cNvPr id="30" name="AutoShape 28" descr="Michigan Flag">
          <a:extLst>
            <a:ext uri="{FF2B5EF4-FFF2-40B4-BE49-F238E27FC236}">
              <a16:creationId xmlns:a16="http://schemas.microsoft.com/office/drawing/2014/main" id="{192A9B80-B7D8-3C41-BF81-9D80F909C06F}"/>
            </a:ext>
          </a:extLst>
        </xdr:cNvPr>
        <xdr:cNvSpPr>
          <a:spLocks noChangeAspect="1" noChangeArrowheads="1"/>
        </xdr:cNvSpPr>
      </xdr:nvSpPr>
      <xdr:spPr bwMode="auto">
        <a:xfrm>
          <a:off x="901700" y="542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55600" cy="279399"/>
    <xdr:sp macro="" textlink="">
      <xdr:nvSpPr>
        <xdr:cNvPr id="31" name="AutoShape 29" descr="Massachusetts Flag">
          <a:extLst>
            <a:ext uri="{FF2B5EF4-FFF2-40B4-BE49-F238E27FC236}">
              <a16:creationId xmlns:a16="http://schemas.microsoft.com/office/drawing/2014/main" id="{D44E95CE-3947-DA4E-98B2-27D848FD57FE}"/>
            </a:ext>
          </a:extLst>
        </xdr:cNvPr>
        <xdr:cNvSpPr>
          <a:spLocks noChangeAspect="1" noChangeArrowheads="1"/>
        </xdr:cNvSpPr>
      </xdr:nvSpPr>
      <xdr:spPr bwMode="auto">
        <a:xfrm>
          <a:off x="901700" y="5626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55600" cy="281610"/>
    <xdr:sp macro="" textlink="">
      <xdr:nvSpPr>
        <xdr:cNvPr id="32" name="AutoShape 30" descr="Maryland Flag">
          <a:extLst>
            <a:ext uri="{FF2B5EF4-FFF2-40B4-BE49-F238E27FC236}">
              <a16:creationId xmlns:a16="http://schemas.microsoft.com/office/drawing/2014/main" id="{35FA1749-CFDB-2440-8A68-83479BE029CA}"/>
            </a:ext>
          </a:extLst>
        </xdr:cNvPr>
        <xdr:cNvSpPr>
          <a:spLocks noChangeAspect="1" noChangeArrowheads="1"/>
        </xdr:cNvSpPr>
      </xdr:nvSpPr>
      <xdr:spPr bwMode="auto">
        <a:xfrm>
          <a:off x="901700" y="56261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55600" cy="279400"/>
    <xdr:sp macro="" textlink="">
      <xdr:nvSpPr>
        <xdr:cNvPr id="33" name="AutoShape 31" descr="Maine Flag">
          <a:extLst>
            <a:ext uri="{FF2B5EF4-FFF2-40B4-BE49-F238E27FC236}">
              <a16:creationId xmlns:a16="http://schemas.microsoft.com/office/drawing/2014/main" id="{F90673C1-7C0A-9B4A-A477-906B8B598457}"/>
            </a:ext>
          </a:extLst>
        </xdr:cNvPr>
        <xdr:cNvSpPr>
          <a:spLocks noChangeAspect="1" noChangeArrowheads="1"/>
        </xdr:cNvSpPr>
      </xdr:nvSpPr>
      <xdr:spPr bwMode="auto">
        <a:xfrm>
          <a:off x="901700" y="5829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55600" cy="285474"/>
    <xdr:sp macro="" textlink="">
      <xdr:nvSpPr>
        <xdr:cNvPr id="34" name="AutoShape 32" descr="Louisiana Flag">
          <a:extLst>
            <a:ext uri="{FF2B5EF4-FFF2-40B4-BE49-F238E27FC236}">
              <a16:creationId xmlns:a16="http://schemas.microsoft.com/office/drawing/2014/main" id="{830754FE-3DEA-904F-BD49-E893E25D1101}"/>
            </a:ext>
          </a:extLst>
        </xdr:cNvPr>
        <xdr:cNvSpPr>
          <a:spLocks noChangeAspect="1" noChangeArrowheads="1"/>
        </xdr:cNvSpPr>
      </xdr:nvSpPr>
      <xdr:spPr bwMode="auto">
        <a:xfrm>
          <a:off x="901700" y="60325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55600" cy="279399"/>
    <xdr:sp macro="" textlink="">
      <xdr:nvSpPr>
        <xdr:cNvPr id="35" name="AutoShape 33" descr="Kentucky Flag">
          <a:extLst>
            <a:ext uri="{FF2B5EF4-FFF2-40B4-BE49-F238E27FC236}">
              <a16:creationId xmlns:a16="http://schemas.microsoft.com/office/drawing/2014/main" id="{412170FC-B007-B248-8402-B5A70042FBC8}"/>
            </a:ext>
          </a:extLst>
        </xdr:cNvPr>
        <xdr:cNvSpPr>
          <a:spLocks noChangeAspect="1" noChangeArrowheads="1"/>
        </xdr:cNvSpPr>
      </xdr:nvSpPr>
      <xdr:spPr bwMode="auto">
        <a:xfrm>
          <a:off x="901700" y="6235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55600" cy="279401"/>
    <xdr:sp macro="" textlink="">
      <xdr:nvSpPr>
        <xdr:cNvPr id="36" name="AutoShape 34" descr="Kansas Flag">
          <a:extLst>
            <a:ext uri="{FF2B5EF4-FFF2-40B4-BE49-F238E27FC236}">
              <a16:creationId xmlns:a16="http://schemas.microsoft.com/office/drawing/2014/main" id="{78598EE9-CEA6-424C-A523-9CCE6D8E0184}"/>
            </a:ext>
          </a:extLst>
        </xdr:cNvPr>
        <xdr:cNvSpPr>
          <a:spLocks noChangeAspect="1" noChangeArrowheads="1"/>
        </xdr:cNvSpPr>
      </xdr:nvSpPr>
      <xdr:spPr bwMode="auto">
        <a:xfrm>
          <a:off x="901700" y="6438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55600" cy="279399"/>
    <xdr:sp macro="" textlink="">
      <xdr:nvSpPr>
        <xdr:cNvPr id="37" name="AutoShape 35" descr="Iowa Flag">
          <a:extLst>
            <a:ext uri="{FF2B5EF4-FFF2-40B4-BE49-F238E27FC236}">
              <a16:creationId xmlns:a16="http://schemas.microsoft.com/office/drawing/2014/main" id="{0024609A-6ADF-2E4D-B5A5-CB0C75E46F4D}"/>
            </a:ext>
          </a:extLst>
        </xdr:cNvPr>
        <xdr:cNvSpPr>
          <a:spLocks noChangeAspect="1" noChangeArrowheads="1"/>
        </xdr:cNvSpPr>
      </xdr:nvSpPr>
      <xdr:spPr bwMode="auto">
        <a:xfrm>
          <a:off x="901700" y="6438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55600" cy="279400"/>
    <xdr:sp macro="" textlink="">
      <xdr:nvSpPr>
        <xdr:cNvPr id="38" name="AutoShape 36" descr="Indiana Flag">
          <a:extLst>
            <a:ext uri="{FF2B5EF4-FFF2-40B4-BE49-F238E27FC236}">
              <a16:creationId xmlns:a16="http://schemas.microsoft.com/office/drawing/2014/main" id="{985CCB4B-614F-D248-8208-676A657E2147}"/>
            </a:ext>
          </a:extLst>
        </xdr:cNvPr>
        <xdr:cNvSpPr>
          <a:spLocks noChangeAspect="1" noChangeArrowheads="1"/>
        </xdr:cNvSpPr>
      </xdr:nvSpPr>
      <xdr:spPr bwMode="auto">
        <a:xfrm>
          <a:off x="901700" y="6642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0" cy="279399"/>
    <xdr:sp macro="" textlink="">
      <xdr:nvSpPr>
        <xdr:cNvPr id="39" name="AutoShape 37" descr="Illinois Flag">
          <a:extLst>
            <a:ext uri="{FF2B5EF4-FFF2-40B4-BE49-F238E27FC236}">
              <a16:creationId xmlns:a16="http://schemas.microsoft.com/office/drawing/2014/main" id="{2C974BFE-EFE6-6145-830C-4641896E86AA}"/>
            </a:ext>
          </a:extLst>
        </xdr:cNvPr>
        <xdr:cNvSpPr>
          <a:spLocks noChangeAspect="1" noChangeArrowheads="1"/>
        </xdr:cNvSpPr>
      </xdr:nvSpPr>
      <xdr:spPr bwMode="auto">
        <a:xfrm>
          <a:off x="901700" y="6845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0" cy="279401"/>
    <xdr:sp macro="" textlink="">
      <xdr:nvSpPr>
        <xdr:cNvPr id="40" name="AutoShape 38" descr="Idaho Flag">
          <a:extLst>
            <a:ext uri="{FF2B5EF4-FFF2-40B4-BE49-F238E27FC236}">
              <a16:creationId xmlns:a16="http://schemas.microsoft.com/office/drawing/2014/main" id="{B9740F8F-357E-744A-969F-295F007E5751}"/>
            </a:ext>
          </a:extLst>
        </xdr:cNvPr>
        <xdr:cNvSpPr>
          <a:spLocks noChangeAspect="1" noChangeArrowheads="1"/>
        </xdr:cNvSpPr>
      </xdr:nvSpPr>
      <xdr:spPr bwMode="auto">
        <a:xfrm>
          <a:off x="901700" y="7048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0" cy="292100"/>
    <xdr:sp macro="" textlink="">
      <xdr:nvSpPr>
        <xdr:cNvPr id="41" name="AutoShape 39" descr="Hawaii Flag">
          <a:extLst>
            <a:ext uri="{FF2B5EF4-FFF2-40B4-BE49-F238E27FC236}">
              <a16:creationId xmlns:a16="http://schemas.microsoft.com/office/drawing/2014/main" id="{E7C186D9-AEAD-6744-8866-7B161B0A9F62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0" cy="279400"/>
    <xdr:sp macro="" textlink="">
      <xdr:nvSpPr>
        <xdr:cNvPr id="42" name="AutoShape 40" descr="Georgia Flag">
          <a:extLst>
            <a:ext uri="{FF2B5EF4-FFF2-40B4-BE49-F238E27FC236}">
              <a16:creationId xmlns:a16="http://schemas.microsoft.com/office/drawing/2014/main" id="{1F14E6E6-0C3C-C841-95A0-0C1556BF5643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43" name="AutoShape 41" descr="Florida Flag">
          <a:extLst>
            <a:ext uri="{FF2B5EF4-FFF2-40B4-BE49-F238E27FC236}">
              <a16:creationId xmlns:a16="http://schemas.microsoft.com/office/drawing/2014/main" id="{706144AE-88C8-EC4E-BE08-4821BBFA0631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44" name="AutoShape 42" descr="District of Columbia Flag">
          <a:extLst>
            <a:ext uri="{FF2B5EF4-FFF2-40B4-BE49-F238E27FC236}">
              <a16:creationId xmlns:a16="http://schemas.microsoft.com/office/drawing/2014/main" id="{FBC53C6A-886D-EA4E-9877-501F7B5342B1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45" name="AutoShape 43" descr="Delaware Flag">
          <a:extLst>
            <a:ext uri="{FF2B5EF4-FFF2-40B4-BE49-F238E27FC236}">
              <a16:creationId xmlns:a16="http://schemas.microsoft.com/office/drawing/2014/main" id="{AEF09077-A166-074D-A783-89BC6F20AAD9}"/>
            </a:ext>
          </a:extLst>
        </xdr:cNvPr>
        <xdr:cNvSpPr>
          <a:spLocks noChangeAspect="1" noChangeArrowheads="1"/>
        </xdr:cNvSpPr>
      </xdr:nvSpPr>
      <xdr:spPr bwMode="auto">
        <a:xfrm>
          <a:off x="901700" y="7658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55600" cy="279400"/>
    <xdr:sp macro="" textlink="">
      <xdr:nvSpPr>
        <xdr:cNvPr id="46" name="AutoShape 44" descr="Connecticut Flag">
          <a:extLst>
            <a:ext uri="{FF2B5EF4-FFF2-40B4-BE49-F238E27FC236}">
              <a16:creationId xmlns:a16="http://schemas.microsoft.com/office/drawing/2014/main" id="{E192175C-EAC8-5341-A0D1-6666F0E23B7C}"/>
            </a:ext>
          </a:extLst>
        </xdr:cNvPr>
        <xdr:cNvSpPr>
          <a:spLocks noChangeAspect="1" noChangeArrowheads="1"/>
        </xdr:cNvSpPr>
      </xdr:nvSpPr>
      <xdr:spPr bwMode="auto">
        <a:xfrm>
          <a:off x="901700" y="786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55600" cy="279400"/>
    <xdr:sp macro="" textlink="">
      <xdr:nvSpPr>
        <xdr:cNvPr id="47" name="AutoShape 45" descr="Colorado Flag">
          <a:extLst>
            <a:ext uri="{FF2B5EF4-FFF2-40B4-BE49-F238E27FC236}">
              <a16:creationId xmlns:a16="http://schemas.microsoft.com/office/drawing/2014/main" id="{0FB93D02-89EA-1E48-A7F8-0F9EA68FACD5}"/>
            </a:ext>
          </a:extLst>
        </xdr:cNvPr>
        <xdr:cNvSpPr>
          <a:spLocks noChangeAspect="1" noChangeArrowheads="1"/>
        </xdr:cNvSpPr>
      </xdr:nvSpPr>
      <xdr:spPr bwMode="auto">
        <a:xfrm>
          <a:off x="901700" y="806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55600" cy="279398"/>
    <xdr:sp macro="" textlink="">
      <xdr:nvSpPr>
        <xdr:cNvPr id="48" name="AutoShape 46" descr="California Flag">
          <a:extLst>
            <a:ext uri="{FF2B5EF4-FFF2-40B4-BE49-F238E27FC236}">
              <a16:creationId xmlns:a16="http://schemas.microsoft.com/office/drawing/2014/main" id="{6C0187D1-C6B5-C048-A544-C98781658BE8}"/>
            </a:ext>
          </a:extLst>
        </xdr:cNvPr>
        <xdr:cNvSpPr>
          <a:spLocks noChangeAspect="1" noChangeArrowheads="1"/>
        </xdr:cNvSpPr>
      </xdr:nvSpPr>
      <xdr:spPr bwMode="auto">
        <a:xfrm>
          <a:off x="901700" y="8064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55600" cy="279401"/>
    <xdr:sp macro="" textlink="">
      <xdr:nvSpPr>
        <xdr:cNvPr id="49" name="AutoShape 47" descr="Arkansas Flag">
          <a:extLst>
            <a:ext uri="{FF2B5EF4-FFF2-40B4-BE49-F238E27FC236}">
              <a16:creationId xmlns:a16="http://schemas.microsoft.com/office/drawing/2014/main" id="{017CAFBC-21E9-F749-9A59-90A541564055}"/>
            </a:ext>
          </a:extLst>
        </xdr:cNvPr>
        <xdr:cNvSpPr>
          <a:spLocks noChangeAspect="1" noChangeArrowheads="1"/>
        </xdr:cNvSpPr>
      </xdr:nvSpPr>
      <xdr:spPr bwMode="auto">
        <a:xfrm>
          <a:off x="901700" y="8267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55600" cy="279400"/>
    <xdr:sp macro="" textlink="">
      <xdr:nvSpPr>
        <xdr:cNvPr id="50" name="AutoShape 48" descr="Arizona Flag">
          <a:extLst>
            <a:ext uri="{FF2B5EF4-FFF2-40B4-BE49-F238E27FC236}">
              <a16:creationId xmlns:a16="http://schemas.microsoft.com/office/drawing/2014/main" id="{9E9F8172-ECBB-344E-BD48-764CAA5381E2}"/>
            </a:ext>
          </a:extLst>
        </xdr:cNvPr>
        <xdr:cNvSpPr>
          <a:spLocks noChangeAspect="1" noChangeArrowheads="1"/>
        </xdr:cNvSpPr>
      </xdr:nvSpPr>
      <xdr:spPr bwMode="auto">
        <a:xfrm>
          <a:off x="9017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55600" cy="279400"/>
    <xdr:sp macro="" textlink="">
      <xdr:nvSpPr>
        <xdr:cNvPr id="51" name="AutoShape 49" descr="Alaska Flag">
          <a:extLst>
            <a:ext uri="{FF2B5EF4-FFF2-40B4-BE49-F238E27FC236}">
              <a16:creationId xmlns:a16="http://schemas.microsoft.com/office/drawing/2014/main" id="{AAB90EE5-B842-E24E-93A6-145A1FCFEA74}"/>
            </a:ext>
          </a:extLst>
        </xdr:cNvPr>
        <xdr:cNvSpPr>
          <a:spLocks noChangeAspect="1" noChangeArrowheads="1"/>
        </xdr:cNvSpPr>
      </xdr:nvSpPr>
      <xdr:spPr bwMode="auto">
        <a:xfrm>
          <a:off x="9017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55600" cy="279399"/>
    <xdr:sp macro="" textlink="">
      <xdr:nvSpPr>
        <xdr:cNvPr id="52" name="AutoShape 50" descr="Alabama Flag">
          <a:extLst>
            <a:ext uri="{FF2B5EF4-FFF2-40B4-BE49-F238E27FC236}">
              <a16:creationId xmlns:a16="http://schemas.microsoft.com/office/drawing/2014/main" id="{D761D708-043B-334D-AF4F-F460CAB0F3A3}"/>
            </a:ext>
          </a:extLst>
        </xdr:cNvPr>
        <xdr:cNvSpPr>
          <a:spLocks noChangeAspect="1" noChangeArrowheads="1"/>
        </xdr:cNvSpPr>
      </xdr:nvSpPr>
      <xdr:spPr bwMode="auto">
        <a:xfrm>
          <a:off x="901700" y="8674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35892</xdr:rowOff>
    </xdr:to>
    <xdr:sp macro="" textlink="">
      <xdr:nvSpPr>
        <xdr:cNvPr id="53" name="AutoShape 1" descr="Wisconsin Flag">
          <a:extLst>
            <a:ext uri="{FF2B5EF4-FFF2-40B4-BE49-F238E27FC236}">
              <a16:creationId xmlns:a16="http://schemas.microsoft.com/office/drawing/2014/main" id="{4B1AAFF6-8251-9D49-9063-86AE8B7390E1}"/>
            </a:ext>
          </a:extLst>
        </xdr:cNvPr>
        <xdr:cNvSpPr>
          <a:spLocks noChangeAspect="1" noChangeArrowheads="1"/>
        </xdr:cNvSpPr>
      </xdr:nvSpPr>
      <xdr:spPr bwMode="auto">
        <a:xfrm>
          <a:off x="901700" y="13589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39561</xdr:rowOff>
    </xdr:to>
    <xdr:sp macro="" textlink="">
      <xdr:nvSpPr>
        <xdr:cNvPr id="54" name="AutoShape 2" descr="West Virginia Flag">
          <a:extLst>
            <a:ext uri="{FF2B5EF4-FFF2-40B4-BE49-F238E27FC236}">
              <a16:creationId xmlns:a16="http://schemas.microsoft.com/office/drawing/2014/main" id="{66424E33-8718-1D49-B855-7B4F4BC5A810}"/>
            </a:ext>
          </a:extLst>
        </xdr:cNvPr>
        <xdr:cNvSpPr>
          <a:spLocks noChangeAspect="1" noChangeArrowheads="1"/>
        </xdr:cNvSpPr>
      </xdr:nvSpPr>
      <xdr:spPr bwMode="auto">
        <a:xfrm>
          <a:off x="901700" y="13589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355600</xdr:colOff>
      <xdr:row>4</xdr:row>
      <xdr:rowOff>64960</xdr:rowOff>
    </xdr:to>
    <xdr:sp macro="" textlink="">
      <xdr:nvSpPr>
        <xdr:cNvPr id="55" name="AutoShape 3" descr="Washington Flag">
          <a:extLst>
            <a:ext uri="{FF2B5EF4-FFF2-40B4-BE49-F238E27FC236}">
              <a16:creationId xmlns:a16="http://schemas.microsoft.com/office/drawing/2014/main" id="{533B28EB-F8E0-1E46-8254-3A9C90CE7A88}"/>
            </a:ext>
          </a:extLst>
        </xdr:cNvPr>
        <xdr:cNvSpPr>
          <a:spLocks noChangeAspect="1" noChangeArrowheads="1"/>
        </xdr:cNvSpPr>
      </xdr:nvSpPr>
      <xdr:spPr bwMode="auto">
        <a:xfrm>
          <a:off x="901700" y="15621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355600</xdr:colOff>
      <xdr:row>5</xdr:row>
      <xdr:rowOff>64962</xdr:rowOff>
    </xdr:to>
    <xdr:sp macro="" textlink="">
      <xdr:nvSpPr>
        <xdr:cNvPr id="56" name="AutoShape 4" descr="Virginia Flag">
          <a:extLst>
            <a:ext uri="{FF2B5EF4-FFF2-40B4-BE49-F238E27FC236}">
              <a16:creationId xmlns:a16="http://schemas.microsoft.com/office/drawing/2014/main" id="{42B7563E-8D81-9A49-975E-D5F68D97DC80}"/>
            </a:ext>
          </a:extLst>
        </xdr:cNvPr>
        <xdr:cNvSpPr>
          <a:spLocks noChangeAspect="1" noChangeArrowheads="1"/>
        </xdr:cNvSpPr>
      </xdr:nvSpPr>
      <xdr:spPr bwMode="auto">
        <a:xfrm>
          <a:off x="901700" y="17653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355600</xdr:colOff>
      <xdr:row>6</xdr:row>
      <xdr:rowOff>64961</xdr:rowOff>
    </xdr:to>
    <xdr:sp macro="" textlink="">
      <xdr:nvSpPr>
        <xdr:cNvPr id="57" name="AutoShape 5" descr="Vermont Flag">
          <a:extLst>
            <a:ext uri="{FF2B5EF4-FFF2-40B4-BE49-F238E27FC236}">
              <a16:creationId xmlns:a16="http://schemas.microsoft.com/office/drawing/2014/main" id="{DEFA780F-68EB-D24B-99A0-492B444044CF}"/>
            </a:ext>
          </a:extLst>
        </xdr:cNvPr>
        <xdr:cNvSpPr>
          <a:spLocks noChangeAspect="1" noChangeArrowheads="1"/>
        </xdr:cNvSpPr>
      </xdr:nvSpPr>
      <xdr:spPr bwMode="auto">
        <a:xfrm>
          <a:off x="901700" y="19685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355600</xdr:colOff>
      <xdr:row>7</xdr:row>
      <xdr:rowOff>77661</xdr:rowOff>
    </xdr:to>
    <xdr:sp macro="" textlink="">
      <xdr:nvSpPr>
        <xdr:cNvPr id="58" name="AutoShape 6" descr="Utah Flag">
          <a:extLst>
            <a:ext uri="{FF2B5EF4-FFF2-40B4-BE49-F238E27FC236}">
              <a16:creationId xmlns:a16="http://schemas.microsoft.com/office/drawing/2014/main" id="{8216EBD2-D1B1-3D49-89DD-E582E6C3AB57}"/>
            </a:ext>
          </a:extLst>
        </xdr:cNvPr>
        <xdr:cNvSpPr>
          <a:spLocks noChangeAspect="1" noChangeArrowheads="1"/>
        </xdr:cNvSpPr>
      </xdr:nvSpPr>
      <xdr:spPr bwMode="auto">
        <a:xfrm>
          <a:off x="901700" y="21717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64960</xdr:rowOff>
    </xdr:to>
    <xdr:sp macro="" textlink="">
      <xdr:nvSpPr>
        <xdr:cNvPr id="59" name="AutoShape 7" descr="Texas Flag">
          <a:extLst>
            <a:ext uri="{FF2B5EF4-FFF2-40B4-BE49-F238E27FC236}">
              <a16:creationId xmlns:a16="http://schemas.microsoft.com/office/drawing/2014/main" id="{F7118BF8-DD6E-C049-B7DD-3B6206E6AE38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76201</xdr:rowOff>
    </xdr:to>
    <xdr:sp macro="" textlink="">
      <xdr:nvSpPr>
        <xdr:cNvPr id="60" name="AutoShape 8" descr="Tennessee Flag">
          <a:extLst>
            <a:ext uri="{FF2B5EF4-FFF2-40B4-BE49-F238E27FC236}">
              <a16:creationId xmlns:a16="http://schemas.microsoft.com/office/drawing/2014/main" id="{48AF0A02-A5A9-5C48-A8EF-C2A12BE24540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76201</xdr:rowOff>
    </xdr:to>
    <xdr:sp macro="" textlink="">
      <xdr:nvSpPr>
        <xdr:cNvPr id="61" name="AutoShape 9" descr="South Dakota Flag">
          <a:extLst>
            <a:ext uri="{FF2B5EF4-FFF2-40B4-BE49-F238E27FC236}">
              <a16:creationId xmlns:a16="http://schemas.microsoft.com/office/drawing/2014/main" id="{4ADA7B57-6594-3E4F-9314-D4A073C0B6F2}"/>
            </a:ext>
          </a:extLst>
        </xdr:cNvPr>
        <xdr:cNvSpPr>
          <a:spLocks noChangeAspect="1" noChangeArrowheads="1"/>
        </xdr:cNvSpPr>
      </xdr:nvSpPr>
      <xdr:spPr bwMode="auto">
        <a:xfrm>
          <a:off x="901700" y="2374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355600</xdr:colOff>
      <xdr:row>9</xdr:row>
      <xdr:rowOff>76201</xdr:rowOff>
    </xdr:to>
    <xdr:sp macro="" textlink="">
      <xdr:nvSpPr>
        <xdr:cNvPr id="62" name="AutoShape 10" descr="South Carolina Flag">
          <a:extLst>
            <a:ext uri="{FF2B5EF4-FFF2-40B4-BE49-F238E27FC236}">
              <a16:creationId xmlns:a16="http://schemas.microsoft.com/office/drawing/2014/main" id="{6619F424-C361-E546-BBB5-E79898AA6CAE}"/>
            </a:ext>
          </a:extLst>
        </xdr:cNvPr>
        <xdr:cNvSpPr>
          <a:spLocks noChangeAspect="1" noChangeArrowheads="1"/>
        </xdr:cNvSpPr>
      </xdr:nvSpPr>
      <xdr:spPr bwMode="auto">
        <a:xfrm>
          <a:off x="901700" y="2578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76200</xdr:rowOff>
    </xdr:to>
    <xdr:sp macro="" textlink="">
      <xdr:nvSpPr>
        <xdr:cNvPr id="63" name="AutoShape 11" descr="Rhode Island Flag">
          <a:extLst>
            <a:ext uri="{FF2B5EF4-FFF2-40B4-BE49-F238E27FC236}">
              <a16:creationId xmlns:a16="http://schemas.microsoft.com/office/drawing/2014/main" id="{3A86F974-75D8-F247-983D-FD5502B72488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76198</xdr:rowOff>
    </xdr:to>
    <xdr:sp macro="" textlink="">
      <xdr:nvSpPr>
        <xdr:cNvPr id="64" name="AutoShape 12" descr="Pennsylvania Flag">
          <a:extLst>
            <a:ext uri="{FF2B5EF4-FFF2-40B4-BE49-F238E27FC236}">
              <a16:creationId xmlns:a16="http://schemas.microsoft.com/office/drawing/2014/main" id="{F8C00360-013C-4648-92EB-0D8069E85CA4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76201</xdr:rowOff>
    </xdr:to>
    <xdr:sp macro="" textlink="">
      <xdr:nvSpPr>
        <xdr:cNvPr id="65" name="AutoShape 13" descr="Oregon Flag">
          <a:extLst>
            <a:ext uri="{FF2B5EF4-FFF2-40B4-BE49-F238E27FC236}">
              <a16:creationId xmlns:a16="http://schemas.microsoft.com/office/drawing/2014/main" id="{8678B4FC-8A24-4844-BDFA-571F38E66459}"/>
            </a:ext>
          </a:extLst>
        </xdr:cNvPr>
        <xdr:cNvSpPr>
          <a:spLocks noChangeAspect="1" noChangeArrowheads="1"/>
        </xdr:cNvSpPr>
      </xdr:nvSpPr>
      <xdr:spPr bwMode="auto">
        <a:xfrm>
          <a:off x="901700" y="2781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355600</xdr:colOff>
      <xdr:row>11</xdr:row>
      <xdr:rowOff>76200</xdr:rowOff>
    </xdr:to>
    <xdr:sp macro="" textlink="">
      <xdr:nvSpPr>
        <xdr:cNvPr id="66" name="AutoShape 14" descr="Oklahoma Flag">
          <a:extLst>
            <a:ext uri="{FF2B5EF4-FFF2-40B4-BE49-F238E27FC236}">
              <a16:creationId xmlns:a16="http://schemas.microsoft.com/office/drawing/2014/main" id="{9ED079C6-DC36-9E49-887E-752A70A5D6EE}"/>
            </a:ext>
          </a:extLst>
        </xdr:cNvPr>
        <xdr:cNvSpPr>
          <a:spLocks noChangeAspect="1" noChangeArrowheads="1"/>
        </xdr:cNvSpPr>
      </xdr:nvSpPr>
      <xdr:spPr bwMode="auto">
        <a:xfrm>
          <a:off x="901700" y="298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355600</xdr:colOff>
      <xdr:row>12</xdr:row>
      <xdr:rowOff>76201</xdr:rowOff>
    </xdr:to>
    <xdr:sp macro="" textlink="">
      <xdr:nvSpPr>
        <xdr:cNvPr id="67" name="AutoShape 15" descr="Ohio Flag">
          <a:extLst>
            <a:ext uri="{FF2B5EF4-FFF2-40B4-BE49-F238E27FC236}">
              <a16:creationId xmlns:a16="http://schemas.microsoft.com/office/drawing/2014/main" id="{9F094FB9-629C-0541-9478-AF7660775226}"/>
            </a:ext>
          </a:extLst>
        </xdr:cNvPr>
        <xdr:cNvSpPr>
          <a:spLocks noChangeAspect="1" noChangeArrowheads="1"/>
        </xdr:cNvSpPr>
      </xdr:nvSpPr>
      <xdr:spPr bwMode="auto">
        <a:xfrm>
          <a:off x="901700" y="3187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355600</xdr:colOff>
      <xdr:row>13</xdr:row>
      <xdr:rowOff>76199</xdr:rowOff>
    </xdr:to>
    <xdr:sp macro="" textlink="">
      <xdr:nvSpPr>
        <xdr:cNvPr id="68" name="AutoShape 16" descr="North Dakota Flag">
          <a:extLst>
            <a:ext uri="{FF2B5EF4-FFF2-40B4-BE49-F238E27FC236}">
              <a16:creationId xmlns:a16="http://schemas.microsoft.com/office/drawing/2014/main" id="{167AAF92-35FC-F648-A77B-4C00A43BAB85}"/>
            </a:ext>
          </a:extLst>
        </xdr:cNvPr>
        <xdr:cNvSpPr>
          <a:spLocks noChangeAspect="1" noChangeArrowheads="1"/>
        </xdr:cNvSpPr>
      </xdr:nvSpPr>
      <xdr:spPr bwMode="auto">
        <a:xfrm>
          <a:off x="901700" y="3390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355600</xdr:colOff>
      <xdr:row>14</xdr:row>
      <xdr:rowOff>76201</xdr:rowOff>
    </xdr:to>
    <xdr:sp macro="" textlink="">
      <xdr:nvSpPr>
        <xdr:cNvPr id="69" name="AutoShape 17" descr="North Carolina Flag">
          <a:extLst>
            <a:ext uri="{FF2B5EF4-FFF2-40B4-BE49-F238E27FC236}">
              <a16:creationId xmlns:a16="http://schemas.microsoft.com/office/drawing/2014/main" id="{38252008-2D52-114E-8E88-C0B0E2272A68}"/>
            </a:ext>
          </a:extLst>
        </xdr:cNvPr>
        <xdr:cNvSpPr>
          <a:spLocks noChangeAspect="1" noChangeArrowheads="1"/>
        </xdr:cNvSpPr>
      </xdr:nvSpPr>
      <xdr:spPr bwMode="auto">
        <a:xfrm>
          <a:off x="901700" y="3594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88900</xdr:rowOff>
    </xdr:to>
    <xdr:sp macro="" textlink="">
      <xdr:nvSpPr>
        <xdr:cNvPr id="70" name="AutoShape 18" descr="New York Flag">
          <a:extLst>
            <a:ext uri="{FF2B5EF4-FFF2-40B4-BE49-F238E27FC236}">
              <a16:creationId xmlns:a16="http://schemas.microsoft.com/office/drawing/2014/main" id="{DEC2E942-DFFB-1A48-B776-DEB06A3F3F0B}"/>
            </a:ext>
          </a:extLst>
        </xdr:cNvPr>
        <xdr:cNvSpPr>
          <a:spLocks noChangeAspect="1" noChangeArrowheads="1"/>
        </xdr:cNvSpPr>
      </xdr:nvSpPr>
      <xdr:spPr bwMode="auto">
        <a:xfrm>
          <a:off x="901700" y="3797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76200</xdr:rowOff>
    </xdr:to>
    <xdr:sp macro="" textlink="">
      <xdr:nvSpPr>
        <xdr:cNvPr id="71" name="AutoShape 19" descr="New Mexico Flag">
          <a:extLst>
            <a:ext uri="{FF2B5EF4-FFF2-40B4-BE49-F238E27FC236}">
              <a16:creationId xmlns:a16="http://schemas.microsoft.com/office/drawing/2014/main" id="{58BB40DF-9901-F849-9881-5220CA9F0D6D}"/>
            </a:ext>
          </a:extLst>
        </xdr:cNvPr>
        <xdr:cNvSpPr>
          <a:spLocks noChangeAspect="1" noChangeArrowheads="1"/>
        </xdr:cNvSpPr>
      </xdr:nvSpPr>
      <xdr:spPr bwMode="auto">
        <a:xfrm>
          <a:off x="901700" y="4000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76200</xdr:rowOff>
    </xdr:to>
    <xdr:sp macro="" textlink="">
      <xdr:nvSpPr>
        <xdr:cNvPr id="72" name="AutoShape 20" descr="New Jersey Flag">
          <a:extLst>
            <a:ext uri="{FF2B5EF4-FFF2-40B4-BE49-F238E27FC236}">
              <a16:creationId xmlns:a16="http://schemas.microsoft.com/office/drawing/2014/main" id="{23EA2FA0-B987-E64A-B2E4-492697C7666F}"/>
            </a:ext>
          </a:extLst>
        </xdr:cNvPr>
        <xdr:cNvSpPr>
          <a:spLocks noChangeAspect="1" noChangeArrowheads="1"/>
        </xdr:cNvSpPr>
      </xdr:nvSpPr>
      <xdr:spPr bwMode="auto">
        <a:xfrm>
          <a:off x="901700" y="4000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355600</xdr:colOff>
      <xdr:row>17</xdr:row>
      <xdr:rowOff>88900</xdr:rowOff>
    </xdr:to>
    <xdr:sp macro="" textlink="">
      <xdr:nvSpPr>
        <xdr:cNvPr id="73" name="AutoShape 21" descr="New Hampshire Flag">
          <a:extLst>
            <a:ext uri="{FF2B5EF4-FFF2-40B4-BE49-F238E27FC236}">
              <a16:creationId xmlns:a16="http://schemas.microsoft.com/office/drawing/2014/main" id="{714FD669-FF75-5042-B359-25181672A29E}"/>
            </a:ext>
          </a:extLst>
        </xdr:cNvPr>
        <xdr:cNvSpPr>
          <a:spLocks noChangeAspect="1" noChangeArrowheads="1"/>
        </xdr:cNvSpPr>
      </xdr:nvSpPr>
      <xdr:spPr bwMode="auto">
        <a:xfrm>
          <a:off x="901700" y="4203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355600</xdr:colOff>
      <xdr:row>18</xdr:row>
      <xdr:rowOff>88900</xdr:rowOff>
    </xdr:to>
    <xdr:sp macro="" textlink="">
      <xdr:nvSpPr>
        <xdr:cNvPr id="74" name="AutoShape 22" descr="Nevada Flag">
          <a:extLst>
            <a:ext uri="{FF2B5EF4-FFF2-40B4-BE49-F238E27FC236}">
              <a16:creationId xmlns:a16="http://schemas.microsoft.com/office/drawing/2014/main" id="{D494CEF9-1E4D-EA4A-A130-C73A17DC2FC3}"/>
            </a:ext>
          </a:extLst>
        </xdr:cNvPr>
        <xdr:cNvSpPr>
          <a:spLocks noChangeAspect="1" noChangeArrowheads="1"/>
        </xdr:cNvSpPr>
      </xdr:nvSpPr>
      <xdr:spPr bwMode="auto">
        <a:xfrm>
          <a:off x="901700" y="4406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355600</xdr:colOff>
      <xdr:row>19</xdr:row>
      <xdr:rowOff>76199</xdr:rowOff>
    </xdr:to>
    <xdr:sp macro="" textlink="">
      <xdr:nvSpPr>
        <xdr:cNvPr id="75" name="AutoShape 23" descr="Nebraska Flag">
          <a:extLst>
            <a:ext uri="{FF2B5EF4-FFF2-40B4-BE49-F238E27FC236}">
              <a16:creationId xmlns:a16="http://schemas.microsoft.com/office/drawing/2014/main" id="{F4B98198-2775-3D4C-9FC2-C15D5BB7BB66}"/>
            </a:ext>
          </a:extLst>
        </xdr:cNvPr>
        <xdr:cNvSpPr>
          <a:spLocks noChangeAspect="1" noChangeArrowheads="1"/>
        </xdr:cNvSpPr>
      </xdr:nvSpPr>
      <xdr:spPr bwMode="auto">
        <a:xfrm>
          <a:off x="901700" y="4610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76200</xdr:rowOff>
    </xdr:to>
    <xdr:sp macro="" textlink="">
      <xdr:nvSpPr>
        <xdr:cNvPr id="76" name="AutoShape 24" descr="Montana Flag">
          <a:extLst>
            <a:ext uri="{FF2B5EF4-FFF2-40B4-BE49-F238E27FC236}">
              <a16:creationId xmlns:a16="http://schemas.microsoft.com/office/drawing/2014/main" id="{22DC3292-361E-C648-8269-DE1FA1A3B786}"/>
            </a:ext>
          </a:extLst>
        </xdr:cNvPr>
        <xdr:cNvSpPr>
          <a:spLocks noChangeAspect="1" noChangeArrowheads="1"/>
        </xdr:cNvSpPr>
      </xdr:nvSpPr>
      <xdr:spPr bwMode="auto">
        <a:xfrm>
          <a:off x="901700" y="4813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355600</xdr:colOff>
      <xdr:row>21</xdr:row>
      <xdr:rowOff>76199</xdr:rowOff>
    </xdr:to>
    <xdr:sp macro="" textlink="">
      <xdr:nvSpPr>
        <xdr:cNvPr id="77" name="AutoShape 25" descr="Missouri Flag">
          <a:extLst>
            <a:ext uri="{FF2B5EF4-FFF2-40B4-BE49-F238E27FC236}">
              <a16:creationId xmlns:a16="http://schemas.microsoft.com/office/drawing/2014/main" id="{3926B638-D5A8-2E48-B8DC-AC261ED6F974}"/>
            </a:ext>
          </a:extLst>
        </xdr:cNvPr>
        <xdr:cNvSpPr>
          <a:spLocks noChangeAspect="1" noChangeArrowheads="1"/>
        </xdr:cNvSpPr>
      </xdr:nvSpPr>
      <xdr:spPr bwMode="auto">
        <a:xfrm>
          <a:off x="901700" y="5016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355600</xdr:colOff>
      <xdr:row>22</xdr:row>
      <xdr:rowOff>76202</xdr:rowOff>
    </xdr:to>
    <xdr:sp macro="" textlink="">
      <xdr:nvSpPr>
        <xdr:cNvPr id="78" name="AutoShape 26" descr="Mississippi Flag">
          <a:extLst>
            <a:ext uri="{FF2B5EF4-FFF2-40B4-BE49-F238E27FC236}">
              <a16:creationId xmlns:a16="http://schemas.microsoft.com/office/drawing/2014/main" id="{12F1183C-A137-7B40-B0CB-62FA627974FA}"/>
            </a:ext>
          </a:extLst>
        </xdr:cNvPr>
        <xdr:cNvSpPr>
          <a:spLocks noChangeAspect="1" noChangeArrowheads="1"/>
        </xdr:cNvSpPr>
      </xdr:nvSpPr>
      <xdr:spPr bwMode="auto">
        <a:xfrm>
          <a:off x="901700" y="5219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76200</xdr:rowOff>
    </xdr:to>
    <xdr:sp macro="" textlink="">
      <xdr:nvSpPr>
        <xdr:cNvPr id="79" name="AutoShape 27" descr="Minnesota Flag">
          <a:extLst>
            <a:ext uri="{FF2B5EF4-FFF2-40B4-BE49-F238E27FC236}">
              <a16:creationId xmlns:a16="http://schemas.microsoft.com/office/drawing/2014/main" id="{2130E281-BB3C-6145-80AA-E5CF4DD488C0}"/>
            </a:ext>
          </a:extLst>
        </xdr:cNvPr>
        <xdr:cNvSpPr>
          <a:spLocks noChangeAspect="1" noChangeArrowheads="1"/>
        </xdr:cNvSpPr>
      </xdr:nvSpPr>
      <xdr:spPr bwMode="auto">
        <a:xfrm>
          <a:off x="901700" y="542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76200</xdr:rowOff>
    </xdr:to>
    <xdr:sp macro="" textlink="">
      <xdr:nvSpPr>
        <xdr:cNvPr id="80" name="AutoShape 28" descr="Michigan Flag">
          <a:extLst>
            <a:ext uri="{FF2B5EF4-FFF2-40B4-BE49-F238E27FC236}">
              <a16:creationId xmlns:a16="http://schemas.microsoft.com/office/drawing/2014/main" id="{16D1D8FC-F95B-9B41-A79A-A70E46CB1440}"/>
            </a:ext>
          </a:extLst>
        </xdr:cNvPr>
        <xdr:cNvSpPr>
          <a:spLocks noChangeAspect="1" noChangeArrowheads="1"/>
        </xdr:cNvSpPr>
      </xdr:nvSpPr>
      <xdr:spPr bwMode="auto">
        <a:xfrm>
          <a:off x="901700" y="5422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76199</xdr:rowOff>
    </xdr:to>
    <xdr:sp macro="" textlink="">
      <xdr:nvSpPr>
        <xdr:cNvPr id="81" name="AutoShape 29" descr="Massachusetts Flag">
          <a:extLst>
            <a:ext uri="{FF2B5EF4-FFF2-40B4-BE49-F238E27FC236}">
              <a16:creationId xmlns:a16="http://schemas.microsoft.com/office/drawing/2014/main" id="{53864C0D-2D29-7E44-90F2-4B624AA37370}"/>
            </a:ext>
          </a:extLst>
        </xdr:cNvPr>
        <xdr:cNvSpPr>
          <a:spLocks noChangeAspect="1" noChangeArrowheads="1"/>
        </xdr:cNvSpPr>
      </xdr:nvSpPr>
      <xdr:spPr bwMode="auto">
        <a:xfrm>
          <a:off x="901700" y="5626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78410</xdr:rowOff>
    </xdr:to>
    <xdr:sp macro="" textlink="">
      <xdr:nvSpPr>
        <xdr:cNvPr id="82" name="AutoShape 30" descr="Maryland Flag">
          <a:extLst>
            <a:ext uri="{FF2B5EF4-FFF2-40B4-BE49-F238E27FC236}">
              <a16:creationId xmlns:a16="http://schemas.microsoft.com/office/drawing/2014/main" id="{2ADD60B0-BACD-8849-AD12-2C5A3DDB1183}"/>
            </a:ext>
          </a:extLst>
        </xdr:cNvPr>
        <xdr:cNvSpPr>
          <a:spLocks noChangeAspect="1" noChangeArrowheads="1"/>
        </xdr:cNvSpPr>
      </xdr:nvSpPr>
      <xdr:spPr bwMode="auto">
        <a:xfrm>
          <a:off x="901700" y="56261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355600</xdr:colOff>
      <xdr:row>25</xdr:row>
      <xdr:rowOff>76200</xdr:rowOff>
    </xdr:to>
    <xdr:sp macro="" textlink="">
      <xdr:nvSpPr>
        <xdr:cNvPr id="83" name="AutoShape 31" descr="Maine Flag">
          <a:extLst>
            <a:ext uri="{FF2B5EF4-FFF2-40B4-BE49-F238E27FC236}">
              <a16:creationId xmlns:a16="http://schemas.microsoft.com/office/drawing/2014/main" id="{4926F7DE-6A20-E349-9BAE-CCD402C39E29}"/>
            </a:ext>
          </a:extLst>
        </xdr:cNvPr>
        <xdr:cNvSpPr>
          <a:spLocks noChangeAspect="1" noChangeArrowheads="1"/>
        </xdr:cNvSpPr>
      </xdr:nvSpPr>
      <xdr:spPr bwMode="auto">
        <a:xfrm>
          <a:off x="901700" y="5829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355600</xdr:colOff>
      <xdr:row>26</xdr:row>
      <xdr:rowOff>82274</xdr:rowOff>
    </xdr:to>
    <xdr:sp macro="" textlink="">
      <xdr:nvSpPr>
        <xdr:cNvPr id="84" name="AutoShape 32" descr="Louisiana Flag">
          <a:extLst>
            <a:ext uri="{FF2B5EF4-FFF2-40B4-BE49-F238E27FC236}">
              <a16:creationId xmlns:a16="http://schemas.microsoft.com/office/drawing/2014/main" id="{555A4F30-A952-7C4E-94A2-F2C27FBFEEAB}"/>
            </a:ext>
          </a:extLst>
        </xdr:cNvPr>
        <xdr:cNvSpPr>
          <a:spLocks noChangeAspect="1" noChangeArrowheads="1"/>
        </xdr:cNvSpPr>
      </xdr:nvSpPr>
      <xdr:spPr bwMode="auto">
        <a:xfrm>
          <a:off x="901700" y="60325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355600</xdr:colOff>
      <xdr:row>27</xdr:row>
      <xdr:rowOff>76199</xdr:rowOff>
    </xdr:to>
    <xdr:sp macro="" textlink="">
      <xdr:nvSpPr>
        <xdr:cNvPr id="85" name="AutoShape 33" descr="Kentucky Flag">
          <a:extLst>
            <a:ext uri="{FF2B5EF4-FFF2-40B4-BE49-F238E27FC236}">
              <a16:creationId xmlns:a16="http://schemas.microsoft.com/office/drawing/2014/main" id="{9978BC2F-C898-D04F-A675-DFD855F5702E}"/>
            </a:ext>
          </a:extLst>
        </xdr:cNvPr>
        <xdr:cNvSpPr>
          <a:spLocks noChangeAspect="1" noChangeArrowheads="1"/>
        </xdr:cNvSpPr>
      </xdr:nvSpPr>
      <xdr:spPr bwMode="auto">
        <a:xfrm>
          <a:off x="901700" y="6235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76201</xdr:rowOff>
    </xdr:to>
    <xdr:sp macro="" textlink="">
      <xdr:nvSpPr>
        <xdr:cNvPr id="86" name="AutoShape 34" descr="Kansas Flag">
          <a:extLst>
            <a:ext uri="{FF2B5EF4-FFF2-40B4-BE49-F238E27FC236}">
              <a16:creationId xmlns:a16="http://schemas.microsoft.com/office/drawing/2014/main" id="{F8C30077-6CBB-FC40-A3D7-8D39E8817D3C}"/>
            </a:ext>
          </a:extLst>
        </xdr:cNvPr>
        <xdr:cNvSpPr>
          <a:spLocks noChangeAspect="1" noChangeArrowheads="1"/>
        </xdr:cNvSpPr>
      </xdr:nvSpPr>
      <xdr:spPr bwMode="auto">
        <a:xfrm>
          <a:off x="901700" y="6438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76199</xdr:rowOff>
    </xdr:to>
    <xdr:sp macro="" textlink="">
      <xdr:nvSpPr>
        <xdr:cNvPr id="87" name="AutoShape 35" descr="Iowa Flag">
          <a:extLst>
            <a:ext uri="{FF2B5EF4-FFF2-40B4-BE49-F238E27FC236}">
              <a16:creationId xmlns:a16="http://schemas.microsoft.com/office/drawing/2014/main" id="{31144A5E-8E19-C141-A443-4AE51F941AAB}"/>
            </a:ext>
          </a:extLst>
        </xdr:cNvPr>
        <xdr:cNvSpPr>
          <a:spLocks noChangeAspect="1" noChangeArrowheads="1"/>
        </xdr:cNvSpPr>
      </xdr:nvSpPr>
      <xdr:spPr bwMode="auto">
        <a:xfrm>
          <a:off x="901700" y="6438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355600</xdr:colOff>
      <xdr:row>29</xdr:row>
      <xdr:rowOff>76200</xdr:rowOff>
    </xdr:to>
    <xdr:sp macro="" textlink="">
      <xdr:nvSpPr>
        <xdr:cNvPr id="88" name="AutoShape 36" descr="Indiana Flag">
          <a:extLst>
            <a:ext uri="{FF2B5EF4-FFF2-40B4-BE49-F238E27FC236}">
              <a16:creationId xmlns:a16="http://schemas.microsoft.com/office/drawing/2014/main" id="{ECB5C964-2193-EB42-B3C9-FCCB57F2B6FA}"/>
            </a:ext>
          </a:extLst>
        </xdr:cNvPr>
        <xdr:cNvSpPr>
          <a:spLocks noChangeAspect="1" noChangeArrowheads="1"/>
        </xdr:cNvSpPr>
      </xdr:nvSpPr>
      <xdr:spPr bwMode="auto">
        <a:xfrm>
          <a:off x="901700" y="6642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76199</xdr:rowOff>
    </xdr:to>
    <xdr:sp macro="" textlink="">
      <xdr:nvSpPr>
        <xdr:cNvPr id="89" name="AutoShape 37" descr="Illinois Flag">
          <a:extLst>
            <a:ext uri="{FF2B5EF4-FFF2-40B4-BE49-F238E27FC236}">
              <a16:creationId xmlns:a16="http://schemas.microsoft.com/office/drawing/2014/main" id="{3FE7BED0-DF83-A84E-BB67-2C6A58724B71}"/>
            </a:ext>
          </a:extLst>
        </xdr:cNvPr>
        <xdr:cNvSpPr>
          <a:spLocks noChangeAspect="1" noChangeArrowheads="1"/>
        </xdr:cNvSpPr>
      </xdr:nvSpPr>
      <xdr:spPr bwMode="auto">
        <a:xfrm>
          <a:off x="901700" y="6845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76201</xdr:rowOff>
    </xdr:to>
    <xdr:sp macro="" textlink="">
      <xdr:nvSpPr>
        <xdr:cNvPr id="90" name="AutoShape 38" descr="Idaho Flag">
          <a:extLst>
            <a:ext uri="{FF2B5EF4-FFF2-40B4-BE49-F238E27FC236}">
              <a16:creationId xmlns:a16="http://schemas.microsoft.com/office/drawing/2014/main" id="{5CAB5478-C4A3-C041-B010-4596FB0EE9A0}"/>
            </a:ext>
          </a:extLst>
        </xdr:cNvPr>
        <xdr:cNvSpPr>
          <a:spLocks noChangeAspect="1" noChangeArrowheads="1"/>
        </xdr:cNvSpPr>
      </xdr:nvSpPr>
      <xdr:spPr bwMode="auto">
        <a:xfrm>
          <a:off x="901700" y="7048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88900</xdr:rowOff>
    </xdr:to>
    <xdr:sp macro="" textlink="">
      <xdr:nvSpPr>
        <xdr:cNvPr id="91" name="AutoShape 39" descr="Hawaii Flag">
          <a:extLst>
            <a:ext uri="{FF2B5EF4-FFF2-40B4-BE49-F238E27FC236}">
              <a16:creationId xmlns:a16="http://schemas.microsoft.com/office/drawing/2014/main" id="{46207921-3178-E046-9AE3-7D3B0BEA8ECF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76200</xdr:rowOff>
    </xdr:to>
    <xdr:sp macro="" textlink="">
      <xdr:nvSpPr>
        <xdr:cNvPr id="92" name="AutoShape 40" descr="Georgia Flag">
          <a:extLst>
            <a:ext uri="{FF2B5EF4-FFF2-40B4-BE49-F238E27FC236}">
              <a16:creationId xmlns:a16="http://schemas.microsoft.com/office/drawing/2014/main" id="{C3038E6F-E8C8-AA46-AFCA-708A2657C2F1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76200</xdr:rowOff>
    </xdr:to>
    <xdr:sp macro="" textlink="">
      <xdr:nvSpPr>
        <xdr:cNvPr id="93" name="AutoShape 41" descr="Florida Flag">
          <a:extLst>
            <a:ext uri="{FF2B5EF4-FFF2-40B4-BE49-F238E27FC236}">
              <a16:creationId xmlns:a16="http://schemas.microsoft.com/office/drawing/2014/main" id="{6F03C3A5-C10F-5D4B-ABC8-87095AFAF21F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76200</xdr:rowOff>
    </xdr:to>
    <xdr:sp macro="" textlink="">
      <xdr:nvSpPr>
        <xdr:cNvPr id="94" name="AutoShape 42" descr="District of Columbia Flag">
          <a:extLst>
            <a:ext uri="{FF2B5EF4-FFF2-40B4-BE49-F238E27FC236}">
              <a16:creationId xmlns:a16="http://schemas.microsoft.com/office/drawing/2014/main" id="{CBFD5170-92D9-3E4B-951E-F6EABDA0E02D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76200</xdr:rowOff>
    </xdr:to>
    <xdr:sp macro="" textlink="">
      <xdr:nvSpPr>
        <xdr:cNvPr id="95" name="AutoShape 43" descr="Delaware Flag">
          <a:extLst>
            <a:ext uri="{FF2B5EF4-FFF2-40B4-BE49-F238E27FC236}">
              <a16:creationId xmlns:a16="http://schemas.microsoft.com/office/drawing/2014/main" id="{AF048F81-4424-CD46-99B2-8BF4E601A16A}"/>
            </a:ext>
          </a:extLst>
        </xdr:cNvPr>
        <xdr:cNvSpPr>
          <a:spLocks noChangeAspect="1" noChangeArrowheads="1"/>
        </xdr:cNvSpPr>
      </xdr:nvSpPr>
      <xdr:spPr bwMode="auto">
        <a:xfrm>
          <a:off x="901700" y="7658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355600</xdr:colOff>
      <xdr:row>34</xdr:row>
      <xdr:rowOff>76200</xdr:rowOff>
    </xdr:to>
    <xdr:sp macro="" textlink="">
      <xdr:nvSpPr>
        <xdr:cNvPr id="96" name="AutoShape 44" descr="Connecticut Flag">
          <a:extLst>
            <a:ext uri="{FF2B5EF4-FFF2-40B4-BE49-F238E27FC236}">
              <a16:creationId xmlns:a16="http://schemas.microsoft.com/office/drawing/2014/main" id="{9F3F6BE1-9E57-D245-9B2D-93532BB73FC9}"/>
            </a:ext>
          </a:extLst>
        </xdr:cNvPr>
        <xdr:cNvSpPr>
          <a:spLocks noChangeAspect="1" noChangeArrowheads="1"/>
        </xdr:cNvSpPr>
      </xdr:nvSpPr>
      <xdr:spPr bwMode="auto">
        <a:xfrm>
          <a:off x="901700" y="786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76200</xdr:rowOff>
    </xdr:to>
    <xdr:sp macro="" textlink="">
      <xdr:nvSpPr>
        <xdr:cNvPr id="97" name="AutoShape 45" descr="Colorado Flag">
          <a:extLst>
            <a:ext uri="{FF2B5EF4-FFF2-40B4-BE49-F238E27FC236}">
              <a16:creationId xmlns:a16="http://schemas.microsoft.com/office/drawing/2014/main" id="{56CBF4A2-0C40-7C4B-988F-D0658BF23CBD}"/>
            </a:ext>
          </a:extLst>
        </xdr:cNvPr>
        <xdr:cNvSpPr>
          <a:spLocks noChangeAspect="1" noChangeArrowheads="1"/>
        </xdr:cNvSpPr>
      </xdr:nvSpPr>
      <xdr:spPr bwMode="auto">
        <a:xfrm>
          <a:off x="901700" y="806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76198</xdr:rowOff>
    </xdr:to>
    <xdr:sp macro="" textlink="">
      <xdr:nvSpPr>
        <xdr:cNvPr id="98" name="AutoShape 46" descr="California Flag">
          <a:extLst>
            <a:ext uri="{FF2B5EF4-FFF2-40B4-BE49-F238E27FC236}">
              <a16:creationId xmlns:a16="http://schemas.microsoft.com/office/drawing/2014/main" id="{F7B4727A-8857-D147-A73B-CF2EACFC3AD9}"/>
            </a:ext>
          </a:extLst>
        </xdr:cNvPr>
        <xdr:cNvSpPr>
          <a:spLocks noChangeAspect="1" noChangeArrowheads="1"/>
        </xdr:cNvSpPr>
      </xdr:nvSpPr>
      <xdr:spPr bwMode="auto">
        <a:xfrm>
          <a:off x="901700" y="80645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76201</xdr:rowOff>
    </xdr:to>
    <xdr:sp macro="" textlink="">
      <xdr:nvSpPr>
        <xdr:cNvPr id="99" name="AutoShape 47" descr="Arkansas Flag">
          <a:extLst>
            <a:ext uri="{FF2B5EF4-FFF2-40B4-BE49-F238E27FC236}">
              <a16:creationId xmlns:a16="http://schemas.microsoft.com/office/drawing/2014/main" id="{7DAEFA19-FB89-6D47-B534-2C7938F1B0CE}"/>
            </a:ext>
          </a:extLst>
        </xdr:cNvPr>
        <xdr:cNvSpPr>
          <a:spLocks noChangeAspect="1" noChangeArrowheads="1"/>
        </xdr:cNvSpPr>
      </xdr:nvSpPr>
      <xdr:spPr bwMode="auto">
        <a:xfrm>
          <a:off x="901700" y="8267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76200</xdr:rowOff>
    </xdr:to>
    <xdr:sp macro="" textlink="">
      <xdr:nvSpPr>
        <xdr:cNvPr id="100" name="AutoShape 48" descr="Arizona Flag">
          <a:extLst>
            <a:ext uri="{FF2B5EF4-FFF2-40B4-BE49-F238E27FC236}">
              <a16:creationId xmlns:a16="http://schemas.microsoft.com/office/drawing/2014/main" id="{BA3FCDA0-AD39-8F4F-95BA-E001C355F095}"/>
            </a:ext>
          </a:extLst>
        </xdr:cNvPr>
        <xdr:cNvSpPr>
          <a:spLocks noChangeAspect="1" noChangeArrowheads="1"/>
        </xdr:cNvSpPr>
      </xdr:nvSpPr>
      <xdr:spPr bwMode="auto">
        <a:xfrm>
          <a:off x="9017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76200</xdr:rowOff>
    </xdr:to>
    <xdr:sp macro="" textlink="">
      <xdr:nvSpPr>
        <xdr:cNvPr id="101" name="AutoShape 49" descr="Alaska Flag">
          <a:extLst>
            <a:ext uri="{FF2B5EF4-FFF2-40B4-BE49-F238E27FC236}">
              <a16:creationId xmlns:a16="http://schemas.microsoft.com/office/drawing/2014/main" id="{B22561CB-ECE5-E043-AFDE-0E1B9BDFB55D}"/>
            </a:ext>
          </a:extLst>
        </xdr:cNvPr>
        <xdr:cNvSpPr>
          <a:spLocks noChangeAspect="1" noChangeArrowheads="1"/>
        </xdr:cNvSpPr>
      </xdr:nvSpPr>
      <xdr:spPr bwMode="auto">
        <a:xfrm>
          <a:off x="901700" y="847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76199</xdr:rowOff>
    </xdr:to>
    <xdr:sp macro="" textlink="">
      <xdr:nvSpPr>
        <xdr:cNvPr id="102" name="AutoShape 50" descr="Alabama Flag">
          <a:extLst>
            <a:ext uri="{FF2B5EF4-FFF2-40B4-BE49-F238E27FC236}">
              <a16:creationId xmlns:a16="http://schemas.microsoft.com/office/drawing/2014/main" id="{227CC5C9-C9F2-EB4C-811D-BE904907A0BC}"/>
            </a:ext>
          </a:extLst>
        </xdr:cNvPr>
        <xdr:cNvSpPr>
          <a:spLocks noChangeAspect="1" noChangeArrowheads="1"/>
        </xdr:cNvSpPr>
      </xdr:nvSpPr>
      <xdr:spPr bwMode="auto">
        <a:xfrm>
          <a:off x="901700" y="8674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30</xdr:row>
      <xdr:rowOff>0</xdr:rowOff>
    </xdr:from>
    <xdr:ext cx="355600" cy="279400"/>
    <xdr:sp macro="" textlink="">
      <xdr:nvSpPr>
        <xdr:cNvPr id="103" name="AutoShape 40" descr="Georgia Flag">
          <a:extLst>
            <a:ext uri="{FF2B5EF4-FFF2-40B4-BE49-F238E27FC236}">
              <a16:creationId xmlns:a16="http://schemas.microsoft.com/office/drawing/2014/main" id="{8EC03B38-A9CF-A74E-8FA4-7362430B7EB9}"/>
            </a:ext>
          </a:extLst>
        </xdr:cNvPr>
        <xdr:cNvSpPr>
          <a:spLocks noChangeAspect="1" noChangeArrowheads="1"/>
        </xdr:cNvSpPr>
      </xdr:nvSpPr>
      <xdr:spPr bwMode="auto">
        <a:xfrm>
          <a:off x="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0" cy="279400"/>
    <xdr:sp macro="" textlink="">
      <xdr:nvSpPr>
        <xdr:cNvPr id="104" name="AutoShape 40" descr="Georgia Flag">
          <a:extLst>
            <a:ext uri="{FF2B5EF4-FFF2-40B4-BE49-F238E27FC236}">
              <a16:creationId xmlns:a16="http://schemas.microsoft.com/office/drawing/2014/main" id="{D8852AE4-4817-2444-92BD-C90D9C739CC8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05" name="AutoShape 41" descr="Florida Flag">
          <a:extLst>
            <a:ext uri="{FF2B5EF4-FFF2-40B4-BE49-F238E27FC236}">
              <a16:creationId xmlns:a16="http://schemas.microsoft.com/office/drawing/2014/main" id="{4072B02B-EDE3-E44C-9830-C7EE56CA9E55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92100"/>
    <xdr:sp macro="" textlink="">
      <xdr:nvSpPr>
        <xdr:cNvPr id="106" name="AutoShape 39" descr="Hawaii Flag">
          <a:extLst>
            <a:ext uri="{FF2B5EF4-FFF2-40B4-BE49-F238E27FC236}">
              <a16:creationId xmlns:a16="http://schemas.microsoft.com/office/drawing/2014/main" id="{9331D295-23B7-E647-9BA3-6ABDCF530592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07" name="AutoShape 40" descr="Georgia Flag">
          <a:extLst>
            <a:ext uri="{FF2B5EF4-FFF2-40B4-BE49-F238E27FC236}">
              <a16:creationId xmlns:a16="http://schemas.microsoft.com/office/drawing/2014/main" id="{364DAE52-BAE8-5C47-8D77-8DCD0285B528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92100"/>
    <xdr:sp macro="" textlink="">
      <xdr:nvSpPr>
        <xdr:cNvPr id="108" name="AutoShape 39" descr="Hawaii Flag">
          <a:extLst>
            <a:ext uri="{FF2B5EF4-FFF2-40B4-BE49-F238E27FC236}">
              <a16:creationId xmlns:a16="http://schemas.microsoft.com/office/drawing/2014/main" id="{8FA3D4F8-2DB0-A745-BB30-823E9A7F5085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09" name="AutoShape 40" descr="Georgia Flag">
          <a:extLst>
            <a:ext uri="{FF2B5EF4-FFF2-40B4-BE49-F238E27FC236}">
              <a16:creationId xmlns:a16="http://schemas.microsoft.com/office/drawing/2014/main" id="{39515999-69ED-5E48-A3D0-A85F21ED156C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10" name="AutoShape 40" descr="Georgia Flag">
          <a:extLst>
            <a:ext uri="{FF2B5EF4-FFF2-40B4-BE49-F238E27FC236}">
              <a16:creationId xmlns:a16="http://schemas.microsoft.com/office/drawing/2014/main" id="{440CC086-4BC9-6B4D-8754-768F7D6BF2CB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11" name="AutoShape 41" descr="Florida Flag">
          <a:extLst>
            <a:ext uri="{FF2B5EF4-FFF2-40B4-BE49-F238E27FC236}">
              <a16:creationId xmlns:a16="http://schemas.microsoft.com/office/drawing/2014/main" id="{E0453C94-C20F-D945-A9E7-E5FFBD8E7A7A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12</xdr:col>
      <xdr:colOff>0</xdr:colOff>
      <xdr:row>2</xdr:row>
      <xdr:rowOff>0</xdr:rowOff>
    </xdr:from>
    <xdr:to>
      <xdr:col>12</xdr:col>
      <xdr:colOff>355600</xdr:colOff>
      <xdr:row>3</xdr:row>
      <xdr:rowOff>37353</xdr:rowOff>
    </xdr:to>
    <xdr:sp macro="" textlink="">
      <xdr:nvSpPr>
        <xdr:cNvPr id="112" name="AutoShape 1" descr="Wisconsin Flag">
          <a:extLst>
            <a:ext uri="{FF2B5EF4-FFF2-40B4-BE49-F238E27FC236}">
              <a16:creationId xmlns:a16="http://schemas.microsoft.com/office/drawing/2014/main" id="{F7D8742E-4EA8-9045-B1D0-081877792D2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383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</xdr:row>
      <xdr:rowOff>0</xdr:rowOff>
    </xdr:from>
    <xdr:to>
      <xdr:col>12</xdr:col>
      <xdr:colOff>355600</xdr:colOff>
      <xdr:row>3</xdr:row>
      <xdr:rowOff>41022</xdr:rowOff>
    </xdr:to>
    <xdr:sp macro="" textlink="">
      <xdr:nvSpPr>
        <xdr:cNvPr id="113" name="AutoShape 2" descr="West Virginia Flag">
          <a:extLst>
            <a:ext uri="{FF2B5EF4-FFF2-40B4-BE49-F238E27FC236}">
              <a16:creationId xmlns:a16="http://schemas.microsoft.com/office/drawing/2014/main" id="{7CE4D3B5-90F0-F445-9519-B663094B7A9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542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</xdr:row>
      <xdr:rowOff>0</xdr:rowOff>
    </xdr:from>
    <xdr:to>
      <xdr:col>12</xdr:col>
      <xdr:colOff>355600</xdr:colOff>
      <xdr:row>4</xdr:row>
      <xdr:rowOff>66422</xdr:rowOff>
    </xdr:to>
    <xdr:sp macro="" textlink="">
      <xdr:nvSpPr>
        <xdr:cNvPr id="114" name="AutoShape 3" descr="Washington Flag">
          <a:extLst>
            <a:ext uri="{FF2B5EF4-FFF2-40B4-BE49-F238E27FC236}">
              <a16:creationId xmlns:a16="http://schemas.microsoft.com/office/drawing/2014/main" id="{CDCF2E87-BB76-1E42-8857-502C40D55A81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70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4</xdr:row>
      <xdr:rowOff>0</xdr:rowOff>
    </xdr:from>
    <xdr:to>
      <xdr:col>12</xdr:col>
      <xdr:colOff>355600</xdr:colOff>
      <xdr:row>5</xdr:row>
      <xdr:rowOff>66423</xdr:rowOff>
    </xdr:to>
    <xdr:sp macro="" textlink="">
      <xdr:nvSpPr>
        <xdr:cNvPr id="115" name="AutoShape 4" descr="Virginia Flag">
          <a:extLst>
            <a:ext uri="{FF2B5EF4-FFF2-40B4-BE49-F238E27FC236}">
              <a16:creationId xmlns:a16="http://schemas.microsoft.com/office/drawing/2014/main" id="{48792E12-A810-2045-9E46-EE7042ED14D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5</xdr:row>
      <xdr:rowOff>0</xdr:rowOff>
    </xdr:from>
    <xdr:to>
      <xdr:col>12</xdr:col>
      <xdr:colOff>355600</xdr:colOff>
      <xdr:row>6</xdr:row>
      <xdr:rowOff>64960</xdr:rowOff>
    </xdr:to>
    <xdr:sp macro="" textlink="">
      <xdr:nvSpPr>
        <xdr:cNvPr id="116" name="AutoShape 5" descr="Vermont Flag">
          <a:extLst>
            <a:ext uri="{FF2B5EF4-FFF2-40B4-BE49-F238E27FC236}">
              <a16:creationId xmlns:a16="http://schemas.microsoft.com/office/drawing/2014/main" id="{6E9E7D88-BA9E-1A44-8AE6-FEDB70F5ED5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6</xdr:row>
      <xdr:rowOff>0</xdr:rowOff>
    </xdr:from>
    <xdr:to>
      <xdr:col>12</xdr:col>
      <xdr:colOff>355600</xdr:colOff>
      <xdr:row>7</xdr:row>
      <xdr:rowOff>77661</xdr:rowOff>
    </xdr:to>
    <xdr:sp macro="" textlink="">
      <xdr:nvSpPr>
        <xdr:cNvPr id="117" name="AutoShape 6" descr="Utah Flag">
          <a:extLst>
            <a:ext uri="{FF2B5EF4-FFF2-40B4-BE49-F238E27FC236}">
              <a16:creationId xmlns:a16="http://schemas.microsoft.com/office/drawing/2014/main" id="{F9035174-507C-0E42-8D2E-0E9F1BF12F46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051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355600</xdr:colOff>
      <xdr:row>8</xdr:row>
      <xdr:rowOff>64960</xdr:rowOff>
    </xdr:to>
    <xdr:sp macro="" textlink="">
      <xdr:nvSpPr>
        <xdr:cNvPr id="118" name="AutoShape 7" descr="Texas Flag">
          <a:extLst>
            <a:ext uri="{FF2B5EF4-FFF2-40B4-BE49-F238E27FC236}">
              <a16:creationId xmlns:a16="http://schemas.microsoft.com/office/drawing/2014/main" id="{4A044D5E-9C9D-A34F-9E4D-3B72F77A69C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9083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355600</xdr:colOff>
      <xdr:row>8</xdr:row>
      <xdr:rowOff>76201</xdr:rowOff>
    </xdr:to>
    <xdr:sp macro="" textlink="">
      <xdr:nvSpPr>
        <xdr:cNvPr id="119" name="AutoShape 8" descr="Tennessee Flag">
          <a:extLst>
            <a:ext uri="{FF2B5EF4-FFF2-40B4-BE49-F238E27FC236}">
              <a16:creationId xmlns:a16="http://schemas.microsoft.com/office/drawing/2014/main" id="{64DA5208-BFAF-0C4F-BE9E-6254626DD5C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7</xdr:row>
      <xdr:rowOff>0</xdr:rowOff>
    </xdr:from>
    <xdr:to>
      <xdr:col>12</xdr:col>
      <xdr:colOff>355600</xdr:colOff>
      <xdr:row>8</xdr:row>
      <xdr:rowOff>76201</xdr:rowOff>
    </xdr:to>
    <xdr:sp macro="" textlink="">
      <xdr:nvSpPr>
        <xdr:cNvPr id="120" name="AutoShape 9" descr="South Dakota Flag">
          <a:extLst>
            <a:ext uri="{FF2B5EF4-FFF2-40B4-BE49-F238E27FC236}">
              <a16:creationId xmlns:a16="http://schemas.microsoft.com/office/drawing/2014/main" id="{2C4B1243-8359-2F42-BEDC-24596C86DB2F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8</xdr:row>
      <xdr:rowOff>0</xdr:rowOff>
    </xdr:from>
    <xdr:to>
      <xdr:col>12</xdr:col>
      <xdr:colOff>355600</xdr:colOff>
      <xdr:row>9</xdr:row>
      <xdr:rowOff>76201</xdr:rowOff>
    </xdr:to>
    <xdr:sp macro="" textlink="">
      <xdr:nvSpPr>
        <xdr:cNvPr id="121" name="AutoShape 10" descr="South Carolina Flag">
          <a:extLst>
            <a:ext uri="{FF2B5EF4-FFF2-40B4-BE49-F238E27FC236}">
              <a16:creationId xmlns:a16="http://schemas.microsoft.com/office/drawing/2014/main" id="{708D3D0F-A019-974B-80F6-869F81E55A55}"/>
            </a:ext>
          </a:extLst>
        </xdr:cNvPr>
        <xdr:cNvSpPr>
          <a:spLocks noChangeAspect="1" noChangeArrowheads="1"/>
        </xdr:cNvSpPr>
      </xdr:nvSpPr>
      <xdr:spPr bwMode="auto">
        <a:xfrm>
          <a:off x="444500" y="3314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355600</xdr:colOff>
      <xdr:row>10</xdr:row>
      <xdr:rowOff>76200</xdr:rowOff>
    </xdr:to>
    <xdr:sp macro="" textlink="">
      <xdr:nvSpPr>
        <xdr:cNvPr id="122" name="AutoShape 11" descr="Rhode Island Flag">
          <a:extLst>
            <a:ext uri="{FF2B5EF4-FFF2-40B4-BE49-F238E27FC236}">
              <a16:creationId xmlns:a16="http://schemas.microsoft.com/office/drawing/2014/main" id="{1ABD865E-BB32-9A46-992D-EF38A4677A3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51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355600</xdr:colOff>
      <xdr:row>10</xdr:row>
      <xdr:rowOff>76199</xdr:rowOff>
    </xdr:to>
    <xdr:sp macro="" textlink="">
      <xdr:nvSpPr>
        <xdr:cNvPr id="123" name="AutoShape 12" descr="Pennsylvania Flag">
          <a:extLst>
            <a:ext uri="{FF2B5EF4-FFF2-40B4-BE49-F238E27FC236}">
              <a16:creationId xmlns:a16="http://schemas.microsoft.com/office/drawing/2014/main" id="{7A4B072D-9307-CD4B-9831-09796D417DAC}"/>
            </a:ext>
          </a:extLst>
        </xdr:cNvPr>
        <xdr:cNvSpPr>
          <a:spLocks noChangeAspect="1" noChangeArrowheads="1"/>
        </xdr:cNvSpPr>
      </xdr:nvSpPr>
      <xdr:spPr bwMode="auto">
        <a:xfrm>
          <a:off x="444500" y="372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9</xdr:row>
      <xdr:rowOff>0</xdr:rowOff>
    </xdr:from>
    <xdr:to>
      <xdr:col>12</xdr:col>
      <xdr:colOff>355600</xdr:colOff>
      <xdr:row>10</xdr:row>
      <xdr:rowOff>76201</xdr:rowOff>
    </xdr:to>
    <xdr:sp macro="" textlink="">
      <xdr:nvSpPr>
        <xdr:cNvPr id="124" name="AutoShape 13" descr="Oregon Flag">
          <a:extLst>
            <a:ext uri="{FF2B5EF4-FFF2-40B4-BE49-F238E27FC236}">
              <a16:creationId xmlns:a16="http://schemas.microsoft.com/office/drawing/2014/main" id="{3AD0672D-29DE-084A-9475-D7766E8DD05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10</xdr:row>
      <xdr:rowOff>0</xdr:rowOff>
    </xdr:from>
    <xdr:to>
      <xdr:col>12</xdr:col>
      <xdr:colOff>355600</xdr:colOff>
      <xdr:row>11</xdr:row>
      <xdr:rowOff>76200</xdr:rowOff>
    </xdr:to>
    <xdr:sp macro="" textlink="">
      <xdr:nvSpPr>
        <xdr:cNvPr id="125" name="AutoShape 14" descr="Oklahoma Flag">
          <a:extLst>
            <a:ext uri="{FF2B5EF4-FFF2-40B4-BE49-F238E27FC236}">
              <a16:creationId xmlns:a16="http://schemas.microsoft.com/office/drawing/2014/main" id="{CE7E5FA5-6CCD-0B4D-8C32-D6951BDB697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27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11</xdr:row>
      <xdr:rowOff>0</xdr:rowOff>
    </xdr:from>
    <xdr:to>
      <xdr:col>12</xdr:col>
      <xdr:colOff>355600</xdr:colOff>
      <xdr:row>12</xdr:row>
      <xdr:rowOff>76200</xdr:rowOff>
    </xdr:to>
    <xdr:sp macro="" textlink="">
      <xdr:nvSpPr>
        <xdr:cNvPr id="126" name="AutoShape 15" descr="Ohio Flag">
          <a:extLst>
            <a:ext uri="{FF2B5EF4-FFF2-40B4-BE49-F238E27FC236}">
              <a16:creationId xmlns:a16="http://schemas.microsoft.com/office/drawing/2014/main" id="{13C44599-2488-AC42-8000-059469560D5F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3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12</xdr:row>
      <xdr:rowOff>0</xdr:rowOff>
    </xdr:from>
    <xdr:to>
      <xdr:col>12</xdr:col>
      <xdr:colOff>355600</xdr:colOff>
      <xdr:row>13</xdr:row>
      <xdr:rowOff>76199</xdr:rowOff>
    </xdr:to>
    <xdr:sp macro="" textlink="">
      <xdr:nvSpPr>
        <xdr:cNvPr id="127" name="AutoShape 16" descr="North Dakota Flag">
          <a:extLst>
            <a:ext uri="{FF2B5EF4-FFF2-40B4-BE49-F238E27FC236}">
              <a16:creationId xmlns:a16="http://schemas.microsoft.com/office/drawing/2014/main" id="{157605FD-07B8-4848-9A6E-BE42BA76819A}"/>
            </a:ext>
          </a:extLst>
        </xdr:cNvPr>
        <xdr:cNvSpPr>
          <a:spLocks noChangeAspect="1" noChangeArrowheads="1"/>
        </xdr:cNvSpPr>
      </xdr:nvSpPr>
      <xdr:spPr bwMode="auto">
        <a:xfrm>
          <a:off x="444500" y="453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13</xdr:row>
      <xdr:rowOff>0</xdr:rowOff>
    </xdr:from>
    <xdr:to>
      <xdr:col>12</xdr:col>
      <xdr:colOff>355600</xdr:colOff>
      <xdr:row>14</xdr:row>
      <xdr:rowOff>76201</xdr:rowOff>
    </xdr:to>
    <xdr:sp macro="" textlink="">
      <xdr:nvSpPr>
        <xdr:cNvPr id="128" name="AutoShape 17" descr="North Carolina Flag">
          <a:extLst>
            <a:ext uri="{FF2B5EF4-FFF2-40B4-BE49-F238E27FC236}">
              <a16:creationId xmlns:a16="http://schemas.microsoft.com/office/drawing/2014/main" id="{0D2D7FB1-FE8C-8C47-AC3B-AE3C44177428}"/>
            </a:ext>
          </a:extLst>
        </xdr:cNvPr>
        <xdr:cNvSpPr>
          <a:spLocks noChangeAspect="1" noChangeArrowheads="1"/>
        </xdr:cNvSpPr>
      </xdr:nvSpPr>
      <xdr:spPr bwMode="auto">
        <a:xfrm>
          <a:off x="444500" y="4737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14</xdr:row>
      <xdr:rowOff>0</xdr:rowOff>
    </xdr:from>
    <xdr:to>
      <xdr:col>12</xdr:col>
      <xdr:colOff>355600</xdr:colOff>
      <xdr:row>15</xdr:row>
      <xdr:rowOff>88900</xdr:rowOff>
    </xdr:to>
    <xdr:sp macro="" textlink="">
      <xdr:nvSpPr>
        <xdr:cNvPr id="129" name="AutoShape 18" descr="New York Flag">
          <a:extLst>
            <a:ext uri="{FF2B5EF4-FFF2-40B4-BE49-F238E27FC236}">
              <a16:creationId xmlns:a16="http://schemas.microsoft.com/office/drawing/2014/main" id="{BA0BCAA6-D674-634B-BD7F-C9B6DA6F8B1E}"/>
            </a:ext>
          </a:extLst>
        </xdr:cNvPr>
        <xdr:cNvSpPr>
          <a:spLocks noChangeAspect="1" noChangeArrowheads="1"/>
        </xdr:cNvSpPr>
      </xdr:nvSpPr>
      <xdr:spPr bwMode="auto">
        <a:xfrm>
          <a:off x="444500" y="4940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355600</xdr:colOff>
      <xdr:row>16</xdr:row>
      <xdr:rowOff>76200</xdr:rowOff>
    </xdr:to>
    <xdr:sp macro="" textlink="">
      <xdr:nvSpPr>
        <xdr:cNvPr id="130" name="AutoShape 19" descr="New Mexico Flag">
          <a:extLst>
            <a:ext uri="{FF2B5EF4-FFF2-40B4-BE49-F238E27FC236}">
              <a16:creationId xmlns:a16="http://schemas.microsoft.com/office/drawing/2014/main" id="{13B0EAAC-3CF9-A942-AEFE-9040460F997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14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15</xdr:row>
      <xdr:rowOff>0</xdr:rowOff>
    </xdr:from>
    <xdr:to>
      <xdr:col>12</xdr:col>
      <xdr:colOff>355600</xdr:colOff>
      <xdr:row>16</xdr:row>
      <xdr:rowOff>76200</xdr:rowOff>
    </xdr:to>
    <xdr:sp macro="" textlink="">
      <xdr:nvSpPr>
        <xdr:cNvPr id="131" name="AutoShape 20" descr="New Jersey Flag">
          <a:extLst>
            <a:ext uri="{FF2B5EF4-FFF2-40B4-BE49-F238E27FC236}">
              <a16:creationId xmlns:a16="http://schemas.microsoft.com/office/drawing/2014/main" id="{6B4B60E5-FD08-9F40-9C8B-030BA23839F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34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16</xdr:row>
      <xdr:rowOff>0</xdr:rowOff>
    </xdr:from>
    <xdr:to>
      <xdr:col>12</xdr:col>
      <xdr:colOff>355600</xdr:colOff>
      <xdr:row>17</xdr:row>
      <xdr:rowOff>88901</xdr:rowOff>
    </xdr:to>
    <xdr:sp macro="" textlink="">
      <xdr:nvSpPr>
        <xdr:cNvPr id="132" name="AutoShape 21" descr="New Hampshire Flag">
          <a:extLst>
            <a:ext uri="{FF2B5EF4-FFF2-40B4-BE49-F238E27FC236}">
              <a16:creationId xmlns:a16="http://schemas.microsoft.com/office/drawing/2014/main" id="{407F31F3-196F-D842-BA32-9815E5C517E5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499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17</xdr:row>
      <xdr:rowOff>0</xdr:rowOff>
    </xdr:from>
    <xdr:to>
      <xdr:col>12</xdr:col>
      <xdr:colOff>355600</xdr:colOff>
      <xdr:row>18</xdr:row>
      <xdr:rowOff>88900</xdr:rowOff>
    </xdr:to>
    <xdr:sp macro="" textlink="">
      <xdr:nvSpPr>
        <xdr:cNvPr id="133" name="AutoShape 22" descr="Nevada Flag">
          <a:extLst>
            <a:ext uri="{FF2B5EF4-FFF2-40B4-BE49-F238E27FC236}">
              <a16:creationId xmlns:a16="http://schemas.microsoft.com/office/drawing/2014/main" id="{AB18E2DB-0EB2-9A42-86AE-53095133F256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18</xdr:row>
      <xdr:rowOff>0</xdr:rowOff>
    </xdr:from>
    <xdr:to>
      <xdr:col>12</xdr:col>
      <xdr:colOff>355600</xdr:colOff>
      <xdr:row>19</xdr:row>
      <xdr:rowOff>76198</xdr:rowOff>
    </xdr:to>
    <xdr:sp macro="" textlink="">
      <xdr:nvSpPr>
        <xdr:cNvPr id="134" name="AutoShape 23" descr="Nebraska Flag">
          <a:extLst>
            <a:ext uri="{FF2B5EF4-FFF2-40B4-BE49-F238E27FC236}">
              <a16:creationId xmlns:a16="http://schemas.microsoft.com/office/drawing/2014/main" id="{C7481FF6-93E3-8F49-AA33-75FBA694098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56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19</xdr:row>
      <xdr:rowOff>0</xdr:rowOff>
    </xdr:from>
    <xdr:to>
      <xdr:col>12</xdr:col>
      <xdr:colOff>355600</xdr:colOff>
      <xdr:row>20</xdr:row>
      <xdr:rowOff>76200</xdr:rowOff>
    </xdr:to>
    <xdr:sp macro="" textlink="">
      <xdr:nvSpPr>
        <xdr:cNvPr id="135" name="AutoShape 24" descr="Montana Flag">
          <a:extLst>
            <a:ext uri="{FF2B5EF4-FFF2-40B4-BE49-F238E27FC236}">
              <a16:creationId xmlns:a16="http://schemas.microsoft.com/office/drawing/2014/main" id="{160DE0D7-FC02-5D49-AD58-E8A1013A1220}"/>
            </a:ext>
          </a:extLst>
        </xdr:cNvPr>
        <xdr:cNvSpPr>
          <a:spLocks noChangeAspect="1" noChangeArrowheads="1"/>
        </xdr:cNvSpPr>
      </xdr:nvSpPr>
      <xdr:spPr bwMode="auto">
        <a:xfrm>
          <a:off x="444500" y="615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20</xdr:row>
      <xdr:rowOff>0</xdr:rowOff>
    </xdr:from>
    <xdr:to>
      <xdr:col>12</xdr:col>
      <xdr:colOff>355600</xdr:colOff>
      <xdr:row>21</xdr:row>
      <xdr:rowOff>76199</xdr:rowOff>
    </xdr:to>
    <xdr:sp macro="" textlink="">
      <xdr:nvSpPr>
        <xdr:cNvPr id="136" name="AutoShape 25" descr="Missouri Flag">
          <a:extLst>
            <a:ext uri="{FF2B5EF4-FFF2-40B4-BE49-F238E27FC236}">
              <a16:creationId xmlns:a16="http://schemas.microsoft.com/office/drawing/2014/main" id="{141E3D82-211F-0341-8F10-D3F5B6AFB47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36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21</xdr:row>
      <xdr:rowOff>0</xdr:rowOff>
    </xdr:from>
    <xdr:to>
      <xdr:col>12</xdr:col>
      <xdr:colOff>355600</xdr:colOff>
      <xdr:row>22</xdr:row>
      <xdr:rowOff>76202</xdr:rowOff>
    </xdr:to>
    <xdr:sp macro="" textlink="">
      <xdr:nvSpPr>
        <xdr:cNvPr id="137" name="AutoShape 26" descr="Mississippi Flag">
          <a:extLst>
            <a:ext uri="{FF2B5EF4-FFF2-40B4-BE49-F238E27FC236}">
              <a16:creationId xmlns:a16="http://schemas.microsoft.com/office/drawing/2014/main" id="{1178462D-8415-7A47-9A86-097ECAF8BFA8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65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355600</xdr:colOff>
      <xdr:row>23</xdr:row>
      <xdr:rowOff>76200</xdr:rowOff>
    </xdr:to>
    <xdr:sp macro="" textlink="">
      <xdr:nvSpPr>
        <xdr:cNvPr id="138" name="AutoShape 27" descr="Minnesota Flag">
          <a:extLst>
            <a:ext uri="{FF2B5EF4-FFF2-40B4-BE49-F238E27FC236}">
              <a16:creationId xmlns:a16="http://schemas.microsoft.com/office/drawing/2014/main" id="{491F7B42-31C5-8F44-8654-DE7047EB01BF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69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22</xdr:row>
      <xdr:rowOff>0</xdr:rowOff>
    </xdr:from>
    <xdr:to>
      <xdr:col>12</xdr:col>
      <xdr:colOff>355600</xdr:colOff>
      <xdr:row>23</xdr:row>
      <xdr:rowOff>76200</xdr:rowOff>
    </xdr:to>
    <xdr:sp macro="" textlink="">
      <xdr:nvSpPr>
        <xdr:cNvPr id="139" name="AutoShape 28" descr="Michigan Flag">
          <a:extLst>
            <a:ext uri="{FF2B5EF4-FFF2-40B4-BE49-F238E27FC236}">
              <a16:creationId xmlns:a16="http://schemas.microsoft.com/office/drawing/2014/main" id="{DB1C0A25-64E0-A643-ADEE-71020A96CF57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7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355600</xdr:colOff>
      <xdr:row>24</xdr:row>
      <xdr:rowOff>76200</xdr:rowOff>
    </xdr:to>
    <xdr:sp macro="" textlink="">
      <xdr:nvSpPr>
        <xdr:cNvPr id="140" name="AutoShape 29" descr="Massachusetts Flag">
          <a:extLst>
            <a:ext uri="{FF2B5EF4-FFF2-40B4-BE49-F238E27FC236}">
              <a16:creationId xmlns:a16="http://schemas.microsoft.com/office/drawing/2014/main" id="{D3FFBCCB-6160-324F-9A1C-3E7E740217D7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7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23</xdr:row>
      <xdr:rowOff>0</xdr:rowOff>
    </xdr:from>
    <xdr:to>
      <xdr:col>12</xdr:col>
      <xdr:colOff>355600</xdr:colOff>
      <xdr:row>24</xdr:row>
      <xdr:rowOff>78410</xdr:rowOff>
    </xdr:to>
    <xdr:sp macro="" textlink="">
      <xdr:nvSpPr>
        <xdr:cNvPr id="141" name="AutoShape 30" descr="Maryland Flag">
          <a:extLst>
            <a:ext uri="{FF2B5EF4-FFF2-40B4-BE49-F238E27FC236}">
              <a16:creationId xmlns:a16="http://schemas.microsoft.com/office/drawing/2014/main" id="{710C3331-2433-FC46-A727-470E7E31704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787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24</xdr:row>
      <xdr:rowOff>0</xdr:rowOff>
    </xdr:from>
    <xdr:to>
      <xdr:col>12</xdr:col>
      <xdr:colOff>355600</xdr:colOff>
      <xdr:row>25</xdr:row>
      <xdr:rowOff>76200</xdr:rowOff>
    </xdr:to>
    <xdr:sp macro="" textlink="">
      <xdr:nvSpPr>
        <xdr:cNvPr id="142" name="AutoShape 31" descr="Maine Flag">
          <a:extLst>
            <a:ext uri="{FF2B5EF4-FFF2-40B4-BE49-F238E27FC236}">
              <a16:creationId xmlns:a16="http://schemas.microsoft.com/office/drawing/2014/main" id="{EC99F45A-6639-A24B-AC8E-236878421B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25</xdr:row>
      <xdr:rowOff>0</xdr:rowOff>
    </xdr:from>
    <xdr:to>
      <xdr:col>12</xdr:col>
      <xdr:colOff>355600</xdr:colOff>
      <xdr:row>26</xdr:row>
      <xdr:rowOff>82273</xdr:rowOff>
    </xdr:to>
    <xdr:sp macro="" textlink="">
      <xdr:nvSpPr>
        <xdr:cNvPr id="143" name="AutoShape 32" descr="Louisiana Flag">
          <a:extLst>
            <a:ext uri="{FF2B5EF4-FFF2-40B4-BE49-F238E27FC236}">
              <a16:creationId xmlns:a16="http://schemas.microsoft.com/office/drawing/2014/main" id="{C91E73C6-350A-054E-AFD9-0203C1B78A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851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26</xdr:row>
      <xdr:rowOff>0</xdr:rowOff>
    </xdr:from>
    <xdr:to>
      <xdr:col>12</xdr:col>
      <xdr:colOff>355600</xdr:colOff>
      <xdr:row>27</xdr:row>
      <xdr:rowOff>76199</xdr:rowOff>
    </xdr:to>
    <xdr:sp macro="" textlink="">
      <xdr:nvSpPr>
        <xdr:cNvPr id="144" name="AutoShape 33" descr="Kentucky Flag">
          <a:extLst>
            <a:ext uri="{FF2B5EF4-FFF2-40B4-BE49-F238E27FC236}">
              <a16:creationId xmlns:a16="http://schemas.microsoft.com/office/drawing/2014/main" id="{10218527-A891-A846-914B-9B9AC68F3F6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8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355600</xdr:colOff>
      <xdr:row>28</xdr:row>
      <xdr:rowOff>76201</xdr:rowOff>
    </xdr:to>
    <xdr:sp macro="" textlink="">
      <xdr:nvSpPr>
        <xdr:cNvPr id="145" name="AutoShape 34" descr="Kansas Flag">
          <a:extLst>
            <a:ext uri="{FF2B5EF4-FFF2-40B4-BE49-F238E27FC236}">
              <a16:creationId xmlns:a16="http://schemas.microsoft.com/office/drawing/2014/main" id="{2F1F9BF9-5DBD-F743-B50A-2E336478E50D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9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27</xdr:row>
      <xdr:rowOff>0</xdr:rowOff>
    </xdr:from>
    <xdr:to>
      <xdr:col>12</xdr:col>
      <xdr:colOff>355600</xdr:colOff>
      <xdr:row>28</xdr:row>
      <xdr:rowOff>76199</xdr:rowOff>
    </xdr:to>
    <xdr:sp macro="" textlink="">
      <xdr:nvSpPr>
        <xdr:cNvPr id="146" name="AutoShape 35" descr="Iowa Flag">
          <a:extLst>
            <a:ext uri="{FF2B5EF4-FFF2-40B4-BE49-F238E27FC236}">
              <a16:creationId xmlns:a16="http://schemas.microsoft.com/office/drawing/2014/main" id="{CF32C49F-05D9-B640-A12A-327E2769A61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9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355600</xdr:colOff>
      <xdr:row>29</xdr:row>
      <xdr:rowOff>76200</xdr:rowOff>
    </xdr:to>
    <xdr:sp macro="" textlink="">
      <xdr:nvSpPr>
        <xdr:cNvPr id="147" name="AutoShape 36" descr="Indiana Flag">
          <a:extLst>
            <a:ext uri="{FF2B5EF4-FFF2-40B4-BE49-F238E27FC236}">
              <a16:creationId xmlns:a16="http://schemas.microsoft.com/office/drawing/2014/main" id="{03621364-519F-6F4C-B19E-A0852217DEB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9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355600</xdr:colOff>
      <xdr:row>30</xdr:row>
      <xdr:rowOff>76199</xdr:rowOff>
    </xdr:to>
    <xdr:sp macro="" textlink="">
      <xdr:nvSpPr>
        <xdr:cNvPr id="148" name="AutoShape 37" descr="Illinois Flag">
          <a:extLst>
            <a:ext uri="{FF2B5EF4-FFF2-40B4-BE49-F238E27FC236}">
              <a16:creationId xmlns:a16="http://schemas.microsoft.com/office/drawing/2014/main" id="{784459D4-6AD5-0847-A955-6692EC4A979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80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29</xdr:row>
      <xdr:rowOff>0</xdr:rowOff>
    </xdr:from>
    <xdr:to>
      <xdr:col>12</xdr:col>
      <xdr:colOff>355600</xdr:colOff>
      <xdr:row>30</xdr:row>
      <xdr:rowOff>76202</xdr:rowOff>
    </xdr:to>
    <xdr:sp macro="" textlink="">
      <xdr:nvSpPr>
        <xdr:cNvPr id="149" name="AutoShape 38" descr="Idaho Flag">
          <a:extLst>
            <a:ext uri="{FF2B5EF4-FFF2-40B4-BE49-F238E27FC236}">
              <a16:creationId xmlns:a16="http://schemas.microsoft.com/office/drawing/2014/main" id="{AAD2F2D7-40C5-E848-A44C-5E4C07B8CC7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004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355600</xdr:colOff>
      <xdr:row>31</xdr:row>
      <xdr:rowOff>88900</xdr:rowOff>
    </xdr:to>
    <xdr:sp macro="" textlink="">
      <xdr:nvSpPr>
        <xdr:cNvPr id="150" name="AutoShape 39" descr="Hawaii Flag">
          <a:extLst>
            <a:ext uri="{FF2B5EF4-FFF2-40B4-BE49-F238E27FC236}">
              <a16:creationId xmlns:a16="http://schemas.microsoft.com/office/drawing/2014/main" id="{4601EF35-120A-C045-848A-2B1BC08140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207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30</xdr:row>
      <xdr:rowOff>0</xdr:rowOff>
    </xdr:from>
    <xdr:to>
      <xdr:col>12</xdr:col>
      <xdr:colOff>355600</xdr:colOff>
      <xdr:row>31</xdr:row>
      <xdr:rowOff>76200</xdr:rowOff>
    </xdr:to>
    <xdr:sp macro="" textlink="">
      <xdr:nvSpPr>
        <xdr:cNvPr id="151" name="AutoShape 40" descr="Georgia Flag">
          <a:extLst>
            <a:ext uri="{FF2B5EF4-FFF2-40B4-BE49-F238E27FC236}">
              <a16:creationId xmlns:a16="http://schemas.microsoft.com/office/drawing/2014/main" id="{349E5815-7ED1-8046-9586-4BB783B1FCD7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355600</xdr:colOff>
      <xdr:row>32</xdr:row>
      <xdr:rowOff>76199</xdr:rowOff>
    </xdr:to>
    <xdr:sp macro="" textlink="">
      <xdr:nvSpPr>
        <xdr:cNvPr id="152" name="AutoShape 41" descr="Florida Flag">
          <a:extLst>
            <a:ext uri="{FF2B5EF4-FFF2-40B4-BE49-F238E27FC236}">
              <a16:creationId xmlns:a16="http://schemas.microsoft.com/office/drawing/2014/main" id="{C0B6BB88-9FDB-4445-9BFD-10FABDE980B9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1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31</xdr:row>
      <xdr:rowOff>0</xdr:rowOff>
    </xdr:from>
    <xdr:to>
      <xdr:col>12</xdr:col>
      <xdr:colOff>355600</xdr:colOff>
      <xdr:row>32</xdr:row>
      <xdr:rowOff>76200</xdr:rowOff>
    </xdr:to>
    <xdr:sp macro="" textlink="">
      <xdr:nvSpPr>
        <xdr:cNvPr id="153" name="AutoShape 42" descr="District of Columbia Flag">
          <a:extLst>
            <a:ext uri="{FF2B5EF4-FFF2-40B4-BE49-F238E27FC236}">
              <a16:creationId xmlns:a16="http://schemas.microsoft.com/office/drawing/2014/main" id="{E339B83D-0FE3-9E41-8025-6AB817B7BFE4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17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32</xdr:row>
      <xdr:rowOff>0</xdr:rowOff>
    </xdr:from>
    <xdr:to>
      <xdr:col>12</xdr:col>
      <xdr:colOff>355600</xdr:colOff>
      <xdr:row>33</xdr:row>
      <xdr:rowOff>76200</xdr:rowOff>
    </xdr:to>
    <xdr:sp macro="" textlink="">
      <xdr:nvSpPr>
        <xdr:cNvPr id="154" name="AutoShape 43" descr="Delaware Flag">
          <a:extLst>
            <a:ext uri="{FF2B5EF4-FFF2-40B4-BE49-F238E27FC236}">
              <a16:creationId xmlns:a16="http://schemas.microsoft.com/office/drawing/2014/main" id="{84F1C02A-25A1-F64C-AD62-3232D247C5D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2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33</xdr:row>
      <xdr:rowOff>0</xdr:rowOff>
    </xdr:from>
    <xdr:to>
      <xdr:col>12</xdr:col>
      <xdr:colOff>355600</xdr:colOff>
      <xdr:row>34</xdr:row>
      <xdr:rowOff>76200</xdr:rowOff>
    </xdr:to>
    <xdr:sp macro="" textlink="">
      <xdr:nvSpPr>
        <xdr:cNvPr id="155" name="AutoShape 44" descr="Connecticut Flag">
          <a:extLst>
            <a:ext uri="{FF2B5EF4-FFF2-40B4-BE49-F238E27FC236}">
              <a16:creationId xmlns:a16="http://schemas.microsoft.com/office/drawing/2014/main" id="{2F14FBC6-8FF4-544B-909C-C1AA7BDFEA8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22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355600</xdr:colOff>
      <xdr:row>35</xdr:row>
      <xdr:rowOff>76200</xdr:rowOff>
    </xdr:to>
    <xdr:sp macro="" textlink="">
      <xdr:nvSpPr>
        <xdr:cNvPr id="156" name="AutoShape 45" descr="Colorado Flag">
          <a:extLst>
            <a:ext uri="{FF2B5EF4-FFF2-40B4-BE49-F238E27FC236}">
              <a16:creationId xmlns:a16="http://schemas.microsoft.com/office/drawing/2014/main" id="{81484770-755D-3644-B4E2-041B3F67F21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42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34</xdr:row>
      <xdr:rowOff>0</xdr:rowOff>
    </xdr:from>
    <xdr:to>
      <xdr:col>12</xdr:col>
      <xdr:colOff>355600</xdr:colOff>
      <xdr:row>35</xdr:row>
      <xdr:rowOff>76198</xdr:rowOff>
    </xdr:to>
    <xdr:sp macro="" textlink="">
      <xdr:nvSpPr>
        <xdr:cNvPr id="157" name="AutoShape 46" descr="California Flag">
          <a:extLst>
            <a:ext uri="{FF2B5EF4-FFF2-40B4-BE49-F238E27FC236}">
              <a16:creationId xmlns:a16="http://schemas.microsoft.com/office/drawing/2014/main" id="{BA6D2E4E-C819-574F-B93D-4938958FAF5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29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35</xdr:row>
      <xdr:rowOff>0</xdr:rowOff>
    </xdr:from>
    <xdr:to>
      <xdr:col>12</xdr:col>
      <xdr:colOff>355600</xdr:colOff>
      <xdr:row>36</xdr:row>
      <xdr:rowOff>76202</xdr:rowOff>
    </xdr:to>
    <xdr:sp macro="" textlink="">
      <xdr:nvSpPr>
        <xdr:cNvPr id="158" name="AutoShape 47" descr="Arkansas Flag">
          <a:extLst>
            <a:ext uri="{FF2B5EF4-FFF2-40B4-BE49-F238E27FC236}">
              <a16:creationId xmlns:a16="http://schemas.microsoft.com/office/drawing/2014/main" id="{E1E3D97E-9B08-D64F-8DF4-C59AC226D78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83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355600</xdr:colOff>
      <xdr:row>37</xdr:row>
      <xdr:rowOff>76200</xdr:rowOff>
    </xdr:to>
    <xdr:sp macro="" textlink="">
      <xdr:nvSpPr>
        <xdr:cNvPr id="159" name="AutoShape 48" descr="Arizona Flag">
          <a:extLst>
            <a:ext uri="{FF2B5EF4-FFF2-40B4-BE49-F238E27FC236}">
              <a16:creationId xmlns:a16="http://schemas.microsoft.com/office/drawing/2014/main" id="{C23CA254-FB33-D246-A402-5CE44350040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3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36</xdr:row>
      <xdr:rowOff>0</xdr:rowOff>
    </xdr:from>
    <xdr:to>
      <xdr:col>12</xdr:col>
      <xdr:colOff>355600</xdr:colOff>
      <xdr:row>37</xdr:row>
      <xdr:rowOff>76199</xdr:rowOff>
    </xdr:to>
    <xdr:sp macro="" textlink="">
      <xdr:nvSpPr>
        <xdr:cNvPr id="160" name="AutoShape 49" descr="Alaska Flag">
          <a:extLst>
            <a:ext uri="{FF2B5EF4-FFF2-40B4-BE49-F238E27FC236}">
              <a16:creationId xmlns:a16="http://schemas.microsoft.com/office/drawing/2014/main" id="{0F8C455E-DD9E-064B-A3B4-79FEC00CF72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12</xdr:col>
      <xdr:colOff>0</xdr:colOff>
      <xdr:row>37</xdr:row>
      <xdr:rowOff>0</xdr:rowOff>
    </xdr:from>
    <xdr:to>
      <xdr:col>12</xdr:col>
      <xdr:colOff>355600</xdr:colOff>
      <xdr:row>38</xdr:row>
      <xdr:rowOff>76199</xdr:rowOff>
    </xdr:to>
    <xdr:sp macro="" textlink="">
      <xdr:nvSpPr>
        <xdr:cNvPr id="161" name="AutoShape 50" descr="Alabama Flag">
          <a:extLst>
            <a:ext uri="{FF2B5EF4-FFF2-40B4-BE49-F238E27FC236}">
              <a16:creationId xmlns:a16="http://schemas.microsoft.com/office/drawing/2014/main" id="{3505067D-A05E-9B46-B5FB-BA71312F554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4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17</xdr:col>
      <xdr:colOff>0</xdr:colOff>
      <xdr:row>30</xdr:row>
      <xdr:rowOff>0</xdr:rowOff>
    </xdr:from>
    <xdr:ext cx="355600" cy="279400"/>
    <xdr:sp macro="" textlink="">
      <xdr:nvSpPr>
        <xdr:cNvPr id="163" name="AutoShape 40" descr="Georgia Flag">
          <a:extLst>
            <a:ext uri="{FF2B5EF4-FFF2-40B4-BE49-F238E27FC236}">
              <a16:creationId xmlns:a16="http://schemas.microsoft.com/office/drawing/2014/main" id="{9687AC96-1E97-4444-8BB7-71E61A8AF55E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</xdr:row>
      <xdr:rowOff>0</xdr:rowOff>
    </xdr:from>
    <xdr:ext cx="355600" cy="278653"/>
    <xdr:sp macro="" textlink="">
      <xdr:nvSpPr>
        <xdr:cNvPr id="164" name="AutoShape 1" descr="Wisconsin Flag">
          <a:extLst>
            <a:ext uri="{FF2B5EF4-FFF2-40B4-BE49-F238E27FC236}">
              <a16:creationId xmlns:a16="http://schemas.microsoft.com/office/drawing/2014/main" id="{D6C5F341-05E2-6946-9464-031ACD8EBD19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0668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</xdr:row>
      <xdr:rowOff>0</xdr:rowOff>
    </xdr:from>
    <xdr:ext cx="355600" cy="282322"/>
    <xdr:sp macro="" textlink="">
      <xdr:nvSpPr>
        <xdr:cNvPr id="165" name="AutoShape 2" descr="West Virginia Flag">
          <a:extLst>
            <a:ext uri="{FF2B5EF4-FFF2-40B4-BE49-F238E27FC236}">
              <a16:creationId xmlns:a16="http://schemas.microsoft.com/office/drawing/2014/main" id="{1DCB478B-6D85-9943-A5D7-86CF0BF7329C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0668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</xdr:row>
      <xdr:rowOff>0</xdr:rowOff>
    </xdr:from>
    <xdr:ext cx="355600" cy="269622"/>
    <xdr:sp macro="" textlink="">
      <xdr:nvSpPr>
        <xdr:cNvPr id="166" name="AutoShape 3" descr="Washington Flag">
          <a:extLst>
            <a:ext uri="{FF2B5EF4-FFF2-40B4-BE49-F238E27FC236}">
              <a16:creationId xmlns:a16="http://schemas.microsoft.com/office/drawing/2014/main" id="{5D11E19C-F4CC-C140-AB7E-1A06B29A9B3C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2700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4</xdr:row>
      <xdr:rowOff>0</xdr:rowOff>
    </xdr:from>
    <xdr:ext cx="355600" cy="269623"/>
    <xdr:sp macro="" textlink="">
      <xdr:nvSpPr>
        <xdr:cNvPr id="167" name="AutoShape 4" descr="Virginia Flag">
          <a:extLst>
            <a:ext uri="{FF2B5EF4-FFF2-40B4-BE49-F238E27FC236}">
              <a16:creationId xmlns:a16="http://schemas.microsoft.com/office/drawing/2014/main" id="{FD44145E-5F8C-7F4C-87C6-EDA8B812BF6E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4732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5</xdr:row>
      <xdr:rowOff>0</xdr:rowOff>
    </xdr:from>
    <xdr:ext cx="355600" cy="268160"/>
    <xdr:sp macro="" textlink="">
      <xdr:nvSpPr>
        <xdr:cNvPr id="168" name="AutoShape 5" descr="Vermont Flag">
          <a:extLst>
            <a:ext uri="{FF2B5EF4-FFF2-40B4-BE49-F238E27FC236}">
              <a16:creationId xmlns:a16="http://schemas.microsoft.com/office/drawing/2014/main" id="{A0E0A54E-48D3-1944-B2C1-CE7D6D41A370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6764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6</xdr:row>
      <xdr:rowOff>0</xdr:rowOff>
    </xdr:from>
    <xdr:ext cx="355600" cy="280861"/>
    <xdr:sp macro="" textlink="">
      <xdr:nvSpPr>
        <xdr:cNvPr id="169" name="AutoShape 6" descr="Utah Flag">
          <a:extLst>
            <a:ext uri="{FF2B5EF4-FFF2-40B4-BE49-F238E27FC236}">
              <a16:creationId xmlns:a16="http://schemas.microsoft.com/office/drawing/2014/main" id="{46F8B882-DA4C-934F-96C4-28CBBF37C2BF}"/>
            </a:ext>
          </a:extLst>
        </xdr:cNvPr>
        <xdr:cNvSpPr>
          <a:spLocks noChangeAspect="1" noChangeArrowheads="1"/>
        </xdr:cNvSpPr>
      </xdr:nvSpPr>
      <xdr:spPr bwMode="auto">
        <a:xfrm>
          <a:off x="7696200" y="1879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355600" cy="268160"/>
    <xdr:sp macro="" textlink="">
      <xdr:nvSpPr>
        <xdr:cNvPr id="170" name="AutoShape 7" descr="Texas Flag">
          <a:extLst>
            <a:ext uri="{FF2B5EF4-FFF2-40B4-BE49-F238E27FC236}">
              <a16:creationId xmlns:a16="http://schemas.microsoft.com/office/drawing/2014/main" id="{E84876C1-E063-244B-955F-6AF3EB580594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082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355600" cy="279401"/>
    <xdr:sp macro="" textlink="">
      <xdr:nvSpPr>
        <xdr:cNvPr id="171" name="AutoShape 8" descr="Tennessee Flag">
          <a:extLst>
            <a:ext uri="{FF2B5EF4-FFF2-40B4-BE49-F238E27FC236}">
              <a16:creationId xmlns:a16="http://schemas.microsoft.com/office/drawing/2014/main" id="{718BB17B-8023-C34D-AF85-CEF80BCB307E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082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7</xdr:row>
      <xdr:rowOff>0</xdr:rowOff>
    </xdr:from>
    <xdr:ext cx="355600" cy="279401"/>
    <xdr:sp macro="" textlink="">
      <xdr:nvSpPr>
        <xdr:cNvPr id="172" name="AutoShape 9" descr="South Dakota Flag">
          <a:extLst>
            <a:ext uri="{FF2B5EF4-FFF2-40B4-BE49-F238E27FC236}">
              <a16:creationId xmlns:a16="http://schemas.microsoft.com/office/drawing/2014/main" id="{0AB62C97-8E15-E54E-98EC-F7DF683598DF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082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8</xdr:row>
      <xdr:rowOff>0</xdr:rowOff>
    </xdr:from>
    <xdr:ext cx="355600" cy="279401"/>
    <xdr:sp macro="" textlink="">
      <xdr:nvSpPr>
        <xdr:cNvPr id="173" name="AutoShape 10" descr="South Carolina Flag">
          <a:extLst>
            <a:ext uri="{FF2B5EF4-FFF2-40B4-BE49-F238E27FC236}">
              <a16:creationId xmlns:a16="http://schemas.microsoft.com/office/drawing/2014/main" id="{D3DC68D1-D921-C742-B00A-8EAB82A0727A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286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355600" cy="279400"/>
    <xdr:sp macro="" textlink="">
      <xdr:nvSpPr>
        <xdr:cNvPr id="174" name="AutoShape 11" descr="Rhode Island Flag">
          <a:extLst>
            <a:ext uri="{FF2B5EF4-FFF2-40B4-BE49-F238E27FC236}">
              <a16:creationId xmlns:a16="http://schemas.microsoft.com/office/drawing/2014/main" id="{6A240708-9EA4-094A-85FF-028E7EE03FB7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48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355600" cy="279399"/>
    <xdr:sp macro="" textlink="">
      <xdr:nvSpPr>
        <xdr:cNvPr id="175" name="AutoShape 12" descr="Pennsylvania Flag">
          <a:extLst>
            <a:ext uri="{FF2B5EF4-FFF2-40B4-BE49-F238E27FC236}">
              <a16:creationId xmlns:a16="http://schemas.microsoft.com/office/drawing/2014/main" id="{4AB7789B-A222-FE4F-8A1A-DCF9D352A5F5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48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9</xdr:row>
      <xdr:rowOff>0</xdr:rowOff>
    </xdr:from>
    <xdr:ext cx="355600" cy="279401"/>
    <xdr:sp macro="" textlink="">
      <xdr:nvSpPr>
        <xdr:cNvPr id="176" name="AutoShape 13" descr="Oregon Flag">
          <a:extLst>
            <a:ext uri="{FF2B5EF4-FFF2-40B4-BE49-F238E27FC236}">
              <a16:creationId xmlns:a16="http://schemas.microsoft.com/office/drawing/2014/main" id="{9CF8C035-9B6A-DC4A-80CA-ED36604629DE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489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10</xdr:row>
      <xdr:rowOff>0</xdr:rowOff>
    </xdr:from>
    <xdr:ext cx="355600" cy="279400"/>
    <xdr:sp macro="" textlink="">
      <xdr:nvSpPr>
        <xdr:cNvPr id="177" name="AutoShape 14" descr="Oklahoma Flag">
          <a:extLst>
            <a:ext uri="{FF2B5EF4-FFF2-40B4-BE49-F238E27FC236}">
              <a16:creationId xmlns:a16="http://schemas.microsoft.com/office/drawing/2014/main" id="{06495EEB-FCBB-4740-825E-AA2961102AB7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692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11</xdr:row>
      <xdr:rowOff>0</xdr:rowOff>
    </xdr:from>
    <xdr:ext cx="355600" cy="279400"/>
    <xdr:sp macro="" textlink="">
      <xdr:nvSpPr>
        <xdr:cNvPr id="178" name="AutoShape 15" descr="Ohio Flag">
          <a:extLst>
            <a:ext uri="{FF2B5EF4-FFF2-40B4-BE49-F238E27FC236}">
              <a16:creationId xmlns:a16="http://schemas.microsoft.com/office/drawing/2014/main" id="{73B967B2-1EDB-8C4F-BC9A-1EC43514520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289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12</xdr:row>
      <xdr:rowOff>0</xdr:rowOff>
    </xdr:from>
    <xdr:ext cx="355600" cy="279399"/>
    <xdr:sp macro="" textlink="">
      <xdr:nvSpPr>
        <xdr:cNvPr id="179" name="AutoShape 16" descr="North Dakota Flag">
          <a:extLst>
            <a:ext uri="{FF2B5EF4-FFF2-40B4-BE49-F238E27FC236}">
              <a16:creationId xmlns:a16="http://schemas.microsoft.com/office/drawing/2014/main" id="{17FB5BAA-836B-584D-A0FC-051AA9AD0E63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098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13</xdr:row>
      <xdr:rowOff>0</xdr:rowOff>
    </xdr:from>
    <xdr:ext cx="355600" cy="279401"/>
    <xdr:sp macro="" textlink="">
      <xdr:nvSpPr>
        <xdr:cNvPr id="180" name="AutoShape 17" descr="North Carolina Flag">
          <a:extLst>
            <a:ext uri="{FF2B5EF4-FFF2-40B4-BE49-F238E27FC236}">
              <a16:creationId xmlns:a16="http://schemas.microsoft.com/office/drawing/2014/main" id="{490DE2D1-75F0-C84A-BE60-AB8239D62759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30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14</xdr:row>
      <xdr:rowOff>0</xdr:rowOff>
    </xdr:from>
    <xdr:ext cx="355600" cy="292100"/>
    <xdr:sp macro="" textlink="">
      <xdr:nvSpPr>
        <xdr:cNvPr id="181" name="AutoShape 18" descr="New York Flag">
          <a:extLst>
            <a:ext uri="{FF2B5EF4-FFF2-40B4-BE49-F238E27FC236}">
              <a16:creationId xmlns:a16="http://schemas.microsoft.com/office/drawing/2014/main" id="{07A297B5-5726-8D48-B1C9-B9E594D6C1F3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5052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55600" cy="279400"/>
    <xdr:sp macro="" textlink="">
      <xdr:nvSpPr>
        <xdr:cNvPr id="182" name="AutoShape 19" descr="New Mexico Flag">
          <a:extLst>
            <a:ext uri="{FF2B5EF4-FFF2-40B4-BE49-F238E27FC236}">
              <a16:creationId xmlns:a16="http://schemas.microsoft.com/office/drawing/2014/main" id="{CC793B8F-1927-E14D-BA3D-0053059F6155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70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15</xdr:row>
      <xdr:rowOff>0</xdr:rowOff>
    </xdr:from>
    <xdr:ext cx="355600" cy="279400"/>
    <xdr:sp macro="" textlink="">
      <xdr:nvSpPr>
        <xdr:cNvPr id="183" name="AutoShape 20" descr="New Jersey Flag">
          <a:extLst>
            <a:ext uri="{FF2B5EF4-FFF2-40B4-BE49-F238E27FC236}">
              <a16:creationId xmlns:a16="http://schemas.microsoft.com/office/drawing/2014/main" id="{D59AD249-B6C3-1641-AFAD-C55621958862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70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16</xdr:row>
      <xdr:rowOff>0</xdr:rowOff>
    </xdr:from>
    <xdr:ext cx="355600" cy="292101"/>
    <xdr:sp macro="" textlink="">
      <xdr:nvSpPr>
        <xdr:cNvPr id="184" name="AutoShape 21" descr="New Hampshire Flag">
          <a:extLst>
            <a:ext uri="{FF2B5EF4-FFF2-40B4-BE49-F238E27FC236}">
              <a16:creationId xmlns:a16="http://schemas.microsoft.com/office/drawing/2014/main" id="{2ADD8082-1945-524A-818B-538772729CE2}"/>
            </a:ext>
          </a:extLst>
        </xdr:cNvPr>
        <xdr:cNvSpPr>
          <a:spLocks noChangeAspect="1" noChangeArrowheads="1"/>
        </xdr:cNvSpPr>
      </xdr:nvSpPr>
      <xdr:spPr bwMode="auto">
        <a:xfrm>
          <a:off x="7696200" y="39116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17</xdr:row>
      <xdr:rowOff>0</xdr:rowOff>
    </xdr:from>
    <xdr:ext cx="355600" cy="292100"/>
    <xdr:sp macro="" textlink="">
      <xdr:nvSpPr>
        <xdr:cNvPr id="185" name="AutoShape 22" descr="Nevada Flag">
          <a:extLst>
            <a:ext uri="{FF2B5EF4-FFF2-40B4-BE49-F238E27FC236}">
              <a16:creationId xmlns:a16="http://schemas.microsoft.com/office/drawing/2014/main" id="{1A1877DB-6FC4-3E4E-9A21-91116ED0AA6D}"/>
            </a:ext>
          </a:extLst>
        </xdr:cNvPr>
        <xdr:cNvSpPr>
          <a:spLocks noChangeAspect="1" noChangeArrowheads="1"/>
        </xdr:cNvSpPr>
      </xdr:nvSpPr>
      <xdr:spPr bwMode="auto">
        <a:xfrm>
          <a:off x="7696200" y="4114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18</xdr:row>
      <xdr:rowOff>0</xdr:rowOff>
    </xdr:from>
    <xdr:ext cx="355600" cy="279398"/>
    <xdr:sp macro="" textlink="">
      <xdr:nvSpPr>
        <xdr:cNvPr id="186" name="AutoShape 23" descr="Nebraska Flag">
          <a:extLst>
            <a:ext uri="{FF2B5EF4-FFF2-40B4-BE49-F238E27FC236}">
              <a16:creationId xmlns:a16="http://schemas.microsoft.com/office/drawing/2014/main" id="{0D9ADBCF-94BE-E24C-97EC-BBB99D1ED263}"/>
            </a:ext>
          </a:extLst>
        </xdr:cNvPr>
        <xdr:cNvSpPr>
          <a:spLocks noChangeAspect="1" noChangeArrowheads="1"/>
        </xdr:cNvSpPr>
      </xdr:nvSpPr>
      <xdr:spPr bwMode="auto">
        <a:xfrm>
          <a:off x="7696200" y="43180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19</xdr:row>
      <xdr:rowOff>0</xdr:rowOff>
    </xdr:from>
    <xdr:ext cx="355600" cy="279400"/>
    <xdr:sp macro="" textlink="">
      <xdr:nvSpPr>
        <xdr:cNvPr id="187" name="AutoShape 24" descr="Montana Flag">
          <a:extLst>
            <a:ext uri="{FF2B5EF4-FFF2-40B4-BE49-F238E27FC236}">
              <a16:creationId xmlns:a16="http://schemas.microsoft.com/office/drawing/2014/main" id="{6CD211CB-302D-0A49-891D-34DD68D84AF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4521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20</xdr:row>
      <xdr:rowOff>0</xdr:rowOff>
    </xdr:from>
    <xdr:ext cx="355600" cy="279399"/>
    <xdr:sp macro="" textlink="">
      <xdr:nvSpPr>
        <xdr:cNvPr id="188" name="AutoShape 25" descr="Missouri Flag">
          <a:extLst>
            <a:ext uri="{FF2B5EF4-FFF2-40B4-BE49-F238E27FC236}">
              <a16:creationId xmlns:a16="http://schemas.microsoft.com/office/drawing/2014/main" id="{236E7728-2D82-A641-A341-10FC1CA78C4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4724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21</xdr:row>
      <xdr:rowOff>0</xdr:rowOff>
    </xdr:from>
    <xdr:ext cx="355600" cy="279402"/>
    <xdr:sp macro="" textlink="">
      <xdr:nvSpPr>
        <xdr:cNvPr id="189" name="AutoShape 26" descr="Mississippi Flag">
          <a:extLst>
            <a:ext uri="{FF2B5EF4-FFF2-40B4-BE49-F238E27FC236}">
              <a16:creationId xmlns:a16="http://schemas.microsoft.com/office/drawing/2014/main" id="{0752172A-F1EC-AF42-8495-44EDE24CD14D}"/>
            </a:ext>
          </a:extLst>
        </xdr:cNvPr>
        <xdr:cNvSpPr>
          <a:spLocks noChangeAspect="1" noChangeArrowheads="1"/>
        </xdr:cNvSpPr>
      </xdr:nvSpPr>
      <xdr:spPr bwMode="auto">
        <a:xfrm>
          <a:off x="7696200" y="492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22</xdr:row>
      <xdr:rowOff>0</xdr:rowOff>
    </xdr:from>
    <xdr:ext cx="355600" cy="279400"/>
    <xdr:sp macro="" textlink="">
      <xdr:nvSpPr>
        <xdr:cNvPr id="190" name="AutoShape 27" descr="Minnesota Flag">
          <a:extLst>
            <a:ext uri="{FF2B5EF4-FFF2-40B4-BE49-F238E27FC236}">
              <a16:creationId xmlns:a16="http://schemas.microsoft.com/office/drawing/2014/main" id="{7E215DDC-0F21-D14E-A6C1-FF14192FE02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130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22</xdr:row>
      <xdr:rowOff>0</xdr:rowOff>
    </xdr:from>
    <xdr:ext cx="355600" cy="279400"/>
    <xdr:sp macro="" textlink="">
      <xdr:nvSpPr>
        <xdr:cNvPr id="191" name="AutoShape 28" descr="Michigan Flag">
          <a:extLst>
            <a:ext uri="{FF2B5EF4-FFF2-40B4-BE49-F238E27FC236}">
              <a16:creationId xmlns:a16="http://schemas.microsoft.com/office/drawing/2014/main" id="{5347FC1E-F282-234D-9499-C9C0B960F270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130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23</xdr:row>
      <xdr:rowOff>0</xdr:rowOff>
    </xdr:from>
    <xdr:ext cx="355600" cy="279400"/>
    <xdr:sp macro="" textlink="">
      <xdr:nvSpPr>
        <xdr:cNvPr id="192" name="AutoShape 29" descr="Massachusetts Flag">
          <a:extLst>
            <a:ext uri="{FF2B5EF4-FFF2-40B4-BE49-F238E27FC236}">
              <a16:creationId xmlns:a16="http://schemas.microsoft.com/office/drawing/2014/main" id="{2AE5316B-37E2-6449-BF24-620A040DB80C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33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23</xdr:row>
      <xdr:rowOff>0</xdr:rowOff>
    </xdr:from>
    <xdr:ext cx="355600" cy="281610"/>
    <xdr:sp macro="" textlink="">
      <xdr:nvSpPr>
        <xdr:cNvPr id="193" name="AutoShape 30" descr="Maryland Flag">
          <a:extLst>
            <a:ext uri="{FF2B5EF4-FFF2-40B4-BE49-F238E27FC236}">
              <a16:creationId xmlns:a16="http://schemas.microsoft.com/office/drawing/2014/main" id="{7FAEBF07-CB58-2F4D-94D3-034CB932FFEC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3340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24</xdr:row>
      <xdr:rowOff>0</xdr:rowOff>
    </xdr:from>
    <xdr:ext cx="355600" cy="279400"/>
    <xdr:sp macro="" textlink="">
      <xdr:nvSpPr>
        <xdr:cNvPr id="194" name="AutoShape 31" descr="Maine Flag">
          <a:extLst>
            <a:ext uri="{FF2B5EF4-FFF2-40B4-BE49-F238E27FC236}">
              <a16:creationId xmlns:a16="http://schemas.microsoft.com/office/drawing/2014/main" id="{7360BEAF-03D4-C24A-A8AA-09BE2F53F5F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53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25</xdr:row>
      <xdr:rowOff>0</xdr:rowOff>
    </xdr:from>
    <xdr:ext cx="355600" cy="285473"/>
    <xdr:sp macro="" textlink="">
      <xdr:nvSpPr>
        <xdr:cNvPr id="195" name="AutoShape 32" descr="Louisiana Flag">
          <a:extLst>
            <a:ext uri="{FF2B5EF4-FFF2-40B4-BE49-F238E27FC236}">
              <a16:creationId xmlns:a16="http://schemas.microsoft.com/office/drawing/2014/main" id="{8271E0C5-AE2A-DC4F-AC4D-0F80C72E8921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7404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26</xdr:row>
      <xdr:rowOff>0</xdr:rowOff>
    </xdr:from>
    <xdr:ext cx="355600" cy="279399"/>
    <xdr:sp macro="" textlink="">
      <xdr:nvSpPr>
        <xdr:cNvPr id="196" name="AutoShape 33" descr="Kentucky Flag">
          <a:extLst>
            <a:ext uri="{FF2B5EF4-FFF2-40B4-BE49-F238E27FC236}">
              <a16:creationId xmlns:a16="http://schemas.microsoft.com/office/drawing/2014/main" id="{9360B4FF-372B-134D-AD47-06B6AD202ECD}"/>
            </a:ext>
          </a:extLst>
        </xdr:cNvPr>
        <xdr:cNvSpPr>
          <a:spLocks noChangeAspect="1" noChangeArrowheads="1"/>
        </xdr:cNvSpPr>
      </xdr:nvSpPr>
      <xdr:spPr bwMode="auto">
        <a:xfrm>
          <a:off x="7696200" y="5943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27</xdr:row>
      <xdr:rowOff>0</xdr:rowOff>
    </xdr:from>
    <xdr:ext cx="355600" cy="279401"/>
    <xdr:sp macro="" textlink="">
      <xdr:nvSpPr>
        <xdr:cNvPr id="197" name="AutoShape 34" descr="Kansas Flag">
          <a:extLst>
            <a:ext uri="{FF2B5EF4-FFF2-40B4-BE49-F238E27FC236}">
              <a16:creationId xmlns:a16="http://schemas.microsoft.com/office/drawing/2014/main" id="{8FABAB91-FF24-FA4C-9A5C-09CB0B0E22D9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146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27</xdr:row>
      <xdr:rowOff>0</xdr:rowOff>
    </xdr:from>
    <xdr:ext cx="355600" cy="279399"/>
    <xdr:sp macro="" textlink="">
      <xdr:nvSpPr>
        <xdr:cNvPr id="198" name="AutoShape 35" descr="Iowa Flag">
          <a:extLst>
            <a:ext uri="{FF2B5EF4-FFF2-40B4-BE49-F238E27FC236}">
              <a16:creationId xmlns:a16="http://schemas.microsoft.com/office/drawing/2014/main" id="{91A59B48-803F-E941-ADE1-78A315850614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146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28</xdr:row>
      <xdr:rowOff>0</xdr:rowOff>
    </xdr:from>
    <xdr:ext cx="355600" cy="279400"/>
    <xdr:sp macro="" textlink="">
      <xdr:nvSpPr>
        <xdr:cNvPr id="199" name="AutoShape 36" descr="Indiana Flag">
          <a:extLst>
            <a:ext uri="{FF2B5EF4-FFF2-40B4-BE49-F238E27FC236}">
              <a16:creationId xmlns:a16="http://schemas.microsoft.com/office/drawing/2014/main" id="{524EF1DA-66EF-604F-91ED-7EB990CBC0A3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35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29</xdr:row>
      <xdr:rowOff>0</xdr:rowOff>
    </xdr:from>
    <xdr:ext cx="355600" cy="279399"/>
    <xdr:sp macro="" textlink="">
      <xdr:nvSpPr>
        <xdr:cNvPr id="200" name="AutoShape 37" descr="Illinois Flag">
          <a:extLst>
            <a:ext uri="{FF2B5EF4-FFF2-40B4-BE49-F238E27FC236}">
              <a16:creationId xmlns:a16="http://schemas.microsoft.com/office/drawing/2014/main" id="{91A7CA5E-264B-B84C-8972-95A0B2917112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553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29</xdr:row>
      <xdr:rowOff>0</xdr:rowOff>
    </xdr:from>
    <xdr:ext cx="355600" cy="279402"/>
    <xdr:sp macro="" textlink="">
      <xdr:nvSpPr>
        <xdr:cNvPr id="201" name="AutoShape 38" descr="Idaho Flag">
          <a:extLst>
            <a:ext uri="{FF2B5EF4-FFF2-40B4-BE49-F238E27FC236}">
              <a16:creationId xmlns:a16="http://schemas.microsoft.com/office/drawing/2014/main" id="{BB4ECBD1-924A-6A4B-9A38-E5856AD2F712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5532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30</xdr:row>
      <xdr:rowOff>0</xdr:rowOff>
    </xdr:from>
    <xdr:ext cx="355600" cy="292100"/>
    <xdr:sp macro="" textlink="">
      <xdr:nvSpPr>
        <xdr:cNvPr id="202" name="AutoShape 39" descr="Hawaii Flag">
          <a:extLst>
            <a:ext uri="{FF2B5EF4-FFF2-40B4-BE49-F238E27FC236}">
              <a16:creationId xmlns:a16="http://schemas.microsoft.com/office/drawing/2014/main" id="{937AD8B2-96A6-A346-9F33-B9FA1E854C91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75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30</xdr:row>
      <xdr:rowOff>0</xdr:rowOff>
    </xdr:from>
    <xdr:ext cx="355600" cy="279400"/>
    <xdr:sp macro="" textlink="">
      <xdr:nvSpPr>
        <xdr:cNvPr id="203" name="AutoShape 40" descr="Georgia Flag">
          <a:extLst>
            <a:ext uri="{FF2B5EF4-FFF2-40B4-BE49-F238E27FC236}">
              <a16:creationId xmlns:a16="http://schemas.microsoft.com/office/drawing/2014/main" id="{BA4C4DA1-279F-0944-AE49-819D6DF952D2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75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31</xdr:row>
      <xdr:rowOff>0</xdr:rowOff>
    </xdr:from>
    <xdr:ext cx="355600" cy="279399"/>
    <xdr:sp macro="" textlink="">
      <xdr:nvSpPr>
        <xdr:cNvPr id="204" name="AutoShape 41" descr="Florida Flag">
          <a:extLst>
            <a:ext uri="{FF2B5EF4-FFF2-40B4-BE49-F238E27FC236}">
              <a16:creationId xmlns:a16="http://schemas.microsoft.com/office/drawing/2014/main" id="{CE206F1E-BC9D-B142-8FAA-C7370F160FCD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959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31</xdr:row>
      <xdr:rowOff>0</xdr:rowOff>
    </xdr:from>
    <xdr:ext cx="355600" cy="279400"/>
    <xdr:sp macro="" textlink="">
      <xdr:nvSpPr>
        <xdr:cNvPr id="205" name="AutoShape 42" descr="District of Columbia Flag">
          <a:extLst>
            <a:ext uri="{FF2B5EF4-FFF2-40B4-BE49-F238E27FC236}">
              <a16:creationId xmlns:a16="http://schemas.microsoft.com/office/drawing/2014/main" id="{58ACD83E-AE0B-4240-A52C-7565941EDD56}"/>
            </a:ext>
          </a:extLst>
        </xdr:cNvPr>
        <xdr:cNvSpPr>
          <a:spLocks noChangeAspect="1" noChangeArrowheads="1"/>
        </xdr:cNvSpPr>
      </xdr:nvSpPr>
      <xdr:spPr bwMode="auto">
        <a:xfrm>
          <a:off x="7696200" y="6959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32</xdr:row>
      <xdr:rowOff>0</xdr:rowOff>
    </xdr:from>
    <xdr:ext cx="355600" cy="279400"/>
    <xdr:sp macro="" textlink="">
      <xdr:nvSpPr>
        <xdr:cNvPr id="206" name="AutoShape 43" descr="Delaware Flag">
          <a:extLst>
            <a:ext uri="{FF2B5EF4-FFF2-40B4-BE49-F238E27FC236}">
              <a16:creationId xmlns:a16="http://schemas.microsoft.com/office/drawing/2014/main" id="{ABE3D40E-23F3-144E-98EC-E543784E017D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16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33</xdr:row>
      <xdr:rowOff>0</xdr:rowOff>
    </xdr:from>
    <xdr:ext cx="355600" cy="279400"/>
    <xdr:sp macro="" textlink="">
      <xdr:nvSpPr>
        <xdr:cNvPr id="207" name="AutoShape 44" descr="Connecticut Flag">
          <a:extLst>
            <a:ext uri="{FF2B5EF4-FFF2-40B4-BE49-F238E27FC236}">
              <a16:creationId xmlns:a16="http://schemas.microsoft.com/office/drawing/2014/main" id="{F5E5F008-AEF1-6547-A809-1F503CA6E4A9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36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55600" cy="279400"/>
    <xdr:sp macro="" textlink="">
      <xdr:nvSpPr>
        <xdr:cNvPr id="208" name="AutoShape 45" descr="Colorado Flag">
          <a:extLst>
            <a:ext uri="{FF2B5EF4-FFF2-40B4-BE49-F238E27FC236}">
              <a16:creationId xmlns:a16="http://schemas.microsoft.com/office/drawing/2014/main" id="{3FA75C57-6B28-3340-B6C3-ED0B709421B4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56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34</xdr:row>
      <xdr:rowOff>0</xdr:rowOff>
    </xdr:from>
    <xdr:ext cx="355600" cy="279398"/>
    <xdr:sp macro="" textlink="">
      <xdr:nvSpPr>
        <xdr:cNvPr id="209" name="AutoShape 46" descr="California Flag">
          <a:extLst>
            <a:ext uri="{FF2B5EF4-FFF2-40B4-BE49-F238E27FC236}">
              <a16:creationId xmlns:a16="http://schemas.microsoft.com/office/drawing/2014/main" id="{10178D46-2909-9145-A3BD-65EFFCB224EF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5692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35</xdr:row>
      <xdr:rowOff>0</xdr:rowOff>
    </xdr:from>
    <xdr:ext cx="355600" cy="279402"/>
    <xdr:sp macro="" textlink="">
      <xdr:nvSpPr>
        <xdr:cNvPr id="210" name="AutoShape 47" descr="Arkansas Flag">
          <a:extLst>
            <a:ext uri="{FF2B5EF4-FFF2-40B4-BE49-F238E27FC236}">
              <a16:creationId xmlns:a16="http://schemas.microsoft.com/office/drawing/2014/main" id="{D92D7ADA-CD6D-D149-BC6F-0EE7662E2580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77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36</xdr:row>
      <xdr:rowOff>0</xdr:rowOff>
    </xdr:from>
    <xdr:ext cx="355600" cy="279400"/>
    <xdr:sp macro="" textlink="">
      <xdr:nvSpPr>
        <xdr:cNvPr id="211" name="AutoShape 48" descr="Arizona Flag">
          <a:extLst>
            <a:ext uri="{FF2B5EF4-FFF2-40B4-BE49-F238E27FC236}">
              <a16:creationId xmlns:a16="http://schemas.microsoft.com/office/drawing/2014/main" id="{BABBB61B-990E-9F48-9113-8FE2B6CC9C5C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97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36</xdr:row>
      <xdr:rowOff>0</xdr:rowOff>
    </xdr:from>
    <xdr:ext cx="355600" cy="279399"/>
    <xdr:sp macro="" textlink="">
      <xdr:nvSpPr>
        <xdr:cNvPr id="212" name="AutoShape 49" descr="Alaska Flag">
          <a:extLst>
            <a:ext uri="{FF2B5EF4-FFF2-40B4-BE49-F238E27FC236}">
              <a16:creationId xmlns:a16="http://schemas.microsoft.com/office/drawing/2014/main" id="{FB8EEE33-6373-124F-8E70-949D591B281B}"/>
            </a:ext>
          </a:extLst>
        </xdr:cNvPr>
        <xdr:cNvSpPr>
          <a:spLocks noChangeAspect="1" noChangeArrowheads="1"/>
        </xdr:cNvSpPr>
      </xdr:nvSpPr>
      <xdr:spPr bwMode="auto">
        <a:xfrm>
          <a:off x="7696200" y="7975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19</xdr:col>
      <xdr:colOff>0</xdr:colOff>
      <xdr:row>37</xdr:row>
      <xdr:rowOff>0</xdr:rowOff>
    </xdr:from>
    <xdr:ext cx="355600" cy="279399"/>
    <xdr:sp macro="" textlink="">
      <xdr:nvSpPr>
        <xdr:cNvPr id="213" name="AutoShape 50" descr="Alabama Flag">
          <a:extLst>
            <a:ext uri="{FF2B5EF4-FFF2-40B4-BE49-F238E27FC236}">
              <a16:creationId xmlns:a16="http://schemas.microsoft.com/office/drawing/2014/main" id="{3F04F0BD-641A-E946-8010-447DAF987717}"/>
            </a:ext>
          </a:extLst>
        </xdr:cNvPr>
        <xdr:cNvSpPr>
          <a:spLocks noChangeAspect="1" noChangeArrowheads="1"/>
        </xdr:cNvSpPr>
      </xdr:nvSpPr>
      <xdr:spPr bwMode="auto">
        <a:xfrm>
          <a:off x="7696200" y="8178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29</xdr:col>
      <xdr:colOff>0</xdr:colOff>
      <xdr:row>2</xdr:row>
      <xdr:rowOff>0</xdr:rowOff>
    </xdr:from>
    <xdr:to>
      <xdr:col>29</xdr:col>
      <xdr:colOff>355600</xdr:colOff>
      <xdr:row>3</xdr:row>
      <xdr:rowOff>37353</xdr:rowOff>
    </xdr:to>
    <xdr:sp macro="" textlink="">
      <xdr:nvSpPr>
        <xdr:cNvPr id="214" name="AutoShape 1" descr="Wisconsin Flag">
          <a:extLst>
            <a:ext uri="{FF2B5EF4-FFF2-40B4-BE49-F238E27FC236}">
              <a16:creationId xmlns:a16="http://schemas.microsoft.com/office/drawing/2014/main" id="{E48A8359-A32E-9B4D-8020-FEEBE0A0FC0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383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</xdr:row>
      <xdr:rowOff>0</xdr:rowOff>
    </xdr:from>
    <xdr:to>
      <xdr:col>29</xdr:col>
      <xdr:colOff>355600</xdr:colOff>
      <xdr:row>4</xdr:row>
      <xdr:rowOff>79122</xdr:rowOff>
    </xdr:to>
    <xdr:sp macro="" textlink="">
      <xdr:nvSpPr>
        <xdr:cNvPr id="215" name="AutoShape 2" descr="West Virginia Flag">
          <a:extLst>
            <a:ext uri="{FF2B5EF4-FFF2-40B4-BE49-F238E27FC236}">
              <a16:creationId xmlns:a16="http://schemas.microsoft.com/office/drawing/2014/main" id="{3AA8A3BC-B7F1-6348-8D36-1965FC87F8A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542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</xdr:row>
      <xdr:rowOff>0</xdr:rowOff>
    </xdr:from>
    <xdr:to>
      <xdr:col>29</xdr:col>
      <xdr:colOff>355600</xdr:colOff>
      <xdr:row>5</xdr:row>
      <xdr:rowOff>66422</xdr:rowOff>
    </xdr:to>
    <xdr:sp macro="" textlink="">
      <xdr:nvSpPr>
        <xdr:cNvPr id="216" name="AutoShape 3" descr="Washington Flag">
          <a:extLst>
            <a:ext uri="{FF2B5EF4-FFF2-40B4-BE49-F238E27FC236}">
              <a16:creationId xmlns:a16="http://schemas.microsoft.com/office/drawing/2014/main" id="{8B72699A-A883-7C47-A00B-A1ECCA151D0B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70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5</xdr:row>
      <xdr:rowOff>0</xdr:rowOff>
    </xdr:from>
    <xdr:to>
      <xdr:col>29</xdr:col>
      <xdr:colOff>355600</xdr:colOff>
      <xdr:row>6</xdr:row>
      <xdr:rowOff>66423</xdr:rowOff>
    </xdr:to>
    <xdr:sp macro="" textlink="">
      <xdr:nvSpPr>
        <xdr:cNvPr id="217" name="AutoShape 4" descr="Virginia Flag">
          <a:extLst>
            <a:ext uri="{FF2B5EF4-FFF2-40B4-BE49-F238E27FC236}">
              <a16:creationId xmlns:a16="http://schemas.microsoft.com/office/drawing/2014/main" id="{94C525F4-57CD-5548-977B-E40B75C2286A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6</xdr:row>
      <xdr:rowOff>0</xdr:rowOff>
    </xdr:from>
    <xdr:to>
      <xdr:col>29</xdr:col>
      <xdr:colOff>355600</xdr:colOff>
      <xdr:row>7</xdr:row>
      <xdr:rowOff>64960</xdr:rowOff>
    </xdr:to>
    <xdr:sp macro="" textlink="">
      <xdr:nvSpPr>
        <xdr:cNvPr id="218" name="AutoShape 5" descr="Vermont Flag">
          <a:extLst>
            <a:ext uri="{FF2B5EF4-FFF2-40B4-BE49-F238E27FC236}">
              <a16:creationId xmlns:a16="http://schemas.microsoft.com/office/drawing/2014/main" id="{B22FCF89-6CD4-5D47-BB73-B3A0676692BD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7</xdr:row>
      <xdr:rowOff>0</xdr:rowOff>
    </xdr:from>
    <xdr:to>
      <xdr:col>29</xdr:col>
      <xdr:colOff>355600</xdr:colOff>
      <xdr:row>8</xdr:row>
      <xdr:rowOff>77661</xdr:rowOff>
    </xdr:to>
    <xdr:sp macro="" textlink="">
      <xdr:nvSpPr>
        <xdr:cNvPr id="219" name="AutoShape 6" descr="Utah Flag">
          <a:extLst>
            <a:ext uri="{FF2B5EF4-FFF2-40B4-BE49-F238E27FC236}">
              <a16:creationId xmlns:a16="http://schemas.microsoft.com/office/drawing/2014/main" id="{50338421-7919-B148-A8F8-E488571C26DB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051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355600</xdr:colOff>
      <xdr:row>9</xdr:row>
      <xdr:rowOff>64960</xdr:rowOff>
    </xdr:to>
    <xdr:sp macro="" textlink="">
      <xdr:nvSpPr>
        <xdr:cNvPr id="220" name="AutoShape 7" descr="Texas Flag">
          <a:extLst>
            <a:ext uri="{FF2B5EF4-FFF2-40B4-BE49-F238E27FC236}">
              <a16:creationId xmlns:a16="http://schemas.microsoft.com/office/drawing/2014/main" id="{264FAF5B-3AA0-CF41-AD1E-249BBE30B30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9083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355600</xdr:colOff>
      <xdr:row>9</xdr:row>
      <xdr:rowOff>76201</xdr:rowOff>
    </xdr:to>
    <xdr:sp macro="" textlink="">
      <xdr:nvSpPr>
        <xdr:cNvPr id="221" name="AutoShape 8" descr="Tennessee Flag">
          <a:extLst>
            <a:ext uri="{FF2B5EF4-FFF2-40B4-BE49-F238E27FC236}">
              <a16:creationId xmlns:a16="http://schemas.microsoft.com/office/drawing/2014/main" id="{20928DE6-3682-854D-80D9-10AB01D741E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8</xdr:row>
      <xdr:rowOff>0</xdr:rowOff>
    </xdr:from>
    <xdr:to>
      <xdr:col>29</xdr:col>
      <xdr:colOff>355600</xdr:colOff>
      <xdr:row>9</xdr:row>
      <xdr:rowOff>76201</xdr:rowOff>
    </xdr:to>
    <xdr:sp macro="" textlink="">
      <xdr:nvSpPr>
        <xdr:cNvPr id="222" name="AutoShape 9" descr="South Dakota Flag">
          <a:extLst>
            <a:ext uri="{FF2B5EF4-FFF2-40B4-BE49-F238E27FC236}">
              <a16:creationId xmlns:a16="http://schemas.microsoft.com/office/drawing/2014/main" id="{B7085A44-C6E1-014F-99B7-78B83743431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9</xdr:row>
      <xdr:rowOff>0</xdr:rowOff>
    </xdr:from>
    <xdr:to>
      <xdr:col>29</xdr:col>
      <xdr:colOff>355600</xdr:colOff>
      <xdr:row>10</xdr:row>
      <xdr:rowOff>76201</xdr:rowOff>
    </xdr:to>
    <xdr:sp macro="" textlink="">
      <xdr:nvSpPr>
        <xdr:cNvPr id="223" name="AutoShape 10" descr="South Carolina Flag">
          <a:extLst>
            <a:ext uri="{FF2B5EF4-FFF2-40B4-BE49-F238E27FC236}">
              <a16:creationId xmlns:a16="http://schemas.microsoft.com/office/drawing/2014/main" id="{E16FB1A7-4392-FB46-8629-189525CCB4B5}"/>
            </a:ext>
          </a:extLst>
        </xdr:cNvPr>
        <xdr:cNvSpPr>
          <a:spLocks noChangeAspect="1" noChangeArrowheads="1"/>
        </xdr:cNvSpPr>
      </xdr:nvSpPr>
      <xdr:spPr bwMode="auto">
        <a:xfrm>
          <a:off x="444500" y="3314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10</xdr:row>
      <xdr:rowOff>0</xdr:rowOff>
    </xdr:from>
    <xdr:to>
      <xdr:col>29</xdr:col>
      <xdr:colOff>355600</xdr:colOff>
      <xdr:row>11</xdr:row>
      <xdr:rowOff>76200</xdr:rowOff>
    </xdr:to>
    <xdr:sp macro="" textlink="">
      <xdr:nvSpPr>
        <xdr:cNvPr id="224" name="AutoShape 11" descr="Rhode Island Flag">
          <a:extLst>
            <a:ext uri="{FF2B5EF4-FFF2-40B4-BE49-F238E27FC236}">
              <a16:creationId xmlns:a16="http://schemas.microsoft.com/office/drawing/2014/main" id="{E4FB7E5C-1C27-524F-B58C-22256C912A7E}"/>
            </a:ext>
          </a:extLst>
        </xdr:cNvPr>
        <xdr:cNvSpPr>
          <a:spLocks noChangeAspect="1" noChangeArrowheads="1"/>
        </xdr:cNvSpPr>
      </xdr:nvSpPr>
      <xdr:spPr bwMode="auto">
        <a:xfrm>
          <a:off x="444500" y="351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11</xdr:row>
      <xdr:rowOff>0</xdr:rowOff>
    </xdr:from>
    <xdr:to>
      <xdr:col>29</xdr:col>
      <xdr:colOff>355600</xdr:colOff>
      <xdr:row>12</xdr:row>
      <xdr:rowOff>76199</xdr:rowOff>
    </xdr:to>
    <xdr:sp macro="" textlink="">
      <xdr:nvSpPr>
        <xdr:cNvPr id="225" name="AutoShape 12" descr="Pennsylvania Flag">
          <a:extLst>
            <a:ext uri="{FF2B5EF4-FFF2-40B4-BE49-F238E27FC236}">
              <a16:creationId xmlns:a16="http://schemas.microsoft.com/office/drawing/2014/main" id="{F3C2D26C-9DCB-5D4E-9B0C-47AE90E3811C}"/>
            </a:ext>
          </a:extLst>
        </xdr:cNvPr>
        <xdr:cNvSpPr>
          <a:spLocks noChangeAspect="1" noChangeArrowheads="1"/>
        </xdr:cNvSpPr>
      </xdr:nvSpPr>
      <xdr:spPr bwMode="auto">
        <a:xfrm>
          <a:off x="444500" y="372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11</xdr:row>
      <xdr:rowOff>0</xdr:rowOff>
    </xdr:from>
    <xdr:to>
      <xdr:col>29</xdr:col>
      <xdr:colOff>355600</xdr:colOff>
      <xdr:row>12</xdr:row>
      <xdr:rowOff>76201</xdr:rowOff>
    </xdr:to>
    <xdr:sp macro="" textlink="">
      <xdr:nvSpPr>
        <xdr:cNvPr id="226" name="AutoShape 13" descr="Oregon Flag">
          <a:extLst>
            <a:ext uri="{FF2B5EF4-FFF2-40B4-BE49-F238E27FC236}">
              <a16:creationId xmlns:a16="http://schemas.microsoft.com/office/drawing/2014/main" id="{E916CA0E-52E8-CD47-80F3-778C6B1EF549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12</xdr:row>
      <xdr:rowOff>0</xdr:rowOff>
    </xdr:from>
    <xdr:to>
      <xdr:col>29</xdr:col>
      <xdr:colOff>355600</xdr:colOff>
      <xdr:row>13</xdr:row>
      <xdr:rowOff>76200</xdr:rowOff>
    </xdr:to>
    <xdr:sp macro="" textlink="">
      <xdr:nvSpPr>
        <xdr:cNvPr id="227" name="AutoShape 14" descr="Oklahoma Flag">
          <a:extLst>
            <a:ext uri="{FF2B5EF4-FFF2-40B4-BE49-F238E27FC236}">
              <a16:creationId xmlns:a16="http://schemas.microsoft.com/office/drawing/2014/main" id="{623F373B-65AB-EE40-B2EC-BC5FAAA289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27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13</xdr:row>
      <xdr:rowOff>0</xdr:rowOff>
    </xdr:from>
    <xdr:to>
      <xdr:col>29</xdr:col>
      <xdr:colOff>355600</xdr:colOff>
      <xdr:row>14</xdr:row>
      <xdr:rowOff>76200</xdr:rowOff>
    </xdr:to>
    <xdr:sp macro="" textlink="">
      <xdr:nvSpPr>
        <xdr:cNvPr id="228" name="AutoShape 15" descr="Ohio Flag">
          <a:extLst>
            <a:ext uri="{FF2B5EF4-FFF2-40B4-BE49-F238E27FC236}">
              <a16:creationId xmlns:a16="http://schemas.microsoft.com/office/drawing/2014/main" id="{07AFC27C-A740-CF41-AFBB-E7E93D3F61CF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3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14</xdr:row>
      <xdr:rowOff>0</xdr:rowOff>
    </xdr:from>
    <xdr:to>
      <xdr:col>29</xdr:col>
      <xdr:colOff>355600</xdr:colOff>
      <xdr:row>15</xdr:row>
      <xdr:rowOff>76199</xdr:rowOff>
    </xdr:to>
    <xdr:sp macro="" textlink="">
      <xdr:nvSpPr>
        <xdr:cNvPr id="229" name="AutoShape 16" descr="North Dakota Flag">
          <a:extLst>
            <a:ext uri="{FF2B5EF4-FFF2-40B4-BE49-F238E27FC236}">
              <a16:creationId xmlns:a16="http://schemas.microsoft.com/office/drawing/2014/main" id="{E9C5D8D5-F619-9F44-B668-D0863D300D59}"/>
            </a:ext>
          </a:extLst>
        </xdr:cNvPr>
        <xdr:cNvSpPr>
          <a:spLocks noChangeAspect="1" noChangeArrowheads="1"/>
        </xdr:cNvSpPr>
      </xdr:nvSpPr>
      <xdr:spPr bwMode="auto">
        <a:xfrm>
          <a:off x="444500" y="453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15</xdr:row>
      <xdr:rowOff>0</xdr:rowOff>
    </xdr:from>
    <xdr:to>
      <xdr:col>29</xdr:col>
      <xdr:colOff>355600</xdr:colOff>
      <xdr:row>16</xdr:row>
      <xdr:rowOff>76201</xdr:rowOff>
    </xdr:to>
    <xdr:sp macro="" textlink="">
      <xdr:nvSpPr>
        <xdr:cNvPr id="230" name="AutoShape 17" descr="North Carolina Flag">
          <a:extLst>
            <a:ext uri="{FF2B5EF4-FFF2-40B4-BE49-F238E27FC236}">
              <a16:creationId xmlns:a16="http://schemas.microsoft.com/office/drawing/2014/main" id="{D84DFB00-4080-6C4A-BD18-B2DF34D54F9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737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16</xdr:row>
      <xdr:rowOff>0</xdr:rowOff>
    </xdr:from>
    <xdr:to>
      <xdr:col>29</xdr:col>
      <xdr:colOff>355600</xdr:colOff>
      <xdr:row>17</xdr:row>
      <xdr:rowOff>88900</xdr:rowOff>
    </xdr:to>
    <xdr:sp macro="" textlink="">
      <xdr:nvSpPr>
        <xdr:cNvPr id="231" name="AutoShape 18" descr="New York Flag">
          <a:extLst>
            <a:ext uri="{FF2B5EF4-FFF2-40B4-BE49-F238E27FC236}">
              <a16:creationId xmlns:a16="http://schemas.microsoft.com/office/drawing/2014/main" id="{38EDE5B9-CEFD-414F-A0BE-093FF54C28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4940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17</xdr:row>
      <xdr:rowOff>0</xdr:rowOff>
    </xdr:from>
    <xdr:to>
      <xdr:col>29</xdr:col>
      <xdr:colOff>355600</xdr:colOff>
      <xdr:row>18</xdr:row>
      <xdr:rowOff>76200</xdr:rowOff>
    </xdr:to>
    <xdr:sp macro="" textlink="">
      <xdr:nvSpPr>
        <xdr:cNvPr id="232" name="AutoShape 19" descr="New Mexico Flag">
          <a:extLst>
            <a:ext uri="{FF2B5EF4-FFF2-40B4-BE49-F238E27FC236}">
              <a16:creationId xmlns:a16="http://schemas.microsoft.com/office/drawing/2014/main" id="{AD02606B-4D04-2B40-902F-C9E34144CBFE}"/>
            </a:ext>
          </a:extLst>
        </xdr:cNvPr>
        <xdr:cNvSpPr>
          <a:spLocks noChangeAspect="1" noChangeArrowheads="1"/>
        </xdr:cNvSpPr>
      </xdr:nvSpPr>
      <xdr:spPr bwMode="auto">
        <a:xfrm>
          <a:off x="444500" y="514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17</xdr:row>
      <xdr:rowOff>0</xdr:rowOff>
    </xdr:from>
    <xdr:to>
      <xdr:col>29</xdr:col>
      <xdr:colOff>355600</xdr:colOff>
      <xdr:row>18</xdr:row>
      <xdr:rowOff>76200</xdr:rowOff>
    </xdr:to>
    <xdr:sp macro="" textlink="">
      <xdr:nvSpPr>
        <xdr:cNvPr id="233" name="AutoShape 20" descr="New Jersey Flag">
          <a:extLst>
            <a:ext uri="{FF2B5EF4-FFF2-40B4-BE49-F238E27FC236}">
              <a16:creationId xmlns:a16="http://schemas.microsoft.com/office/drawing/2014/main" id="{22AF3EAD-047E-8145-8B79-5A719B73FE7A}"/>
            </a:ext>
          </a:extLst>
        </xdr:cNvPr>
        <xdr:cNvSpPr>
          <a:spLocks noChangeAspect="1" noChangeArrowheads="1"/>
        </xdr:cNvSpPr>
      </xdr:nvSpPr>
      <xdr:spPr bwMode="auto">
        <a:xfrm>
          <a:off x="444500" y="534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18</xdr:row>
      <xdr:rowOff>0</xdr:rowOff>
    </xdr:from>
    <xdr:to>
      <xdr:col>29</xdr:col>
      <xdr:colOff>355600</xdr:colOff>
      <xdr:row>19</xdr:row>
      <xdr:rowOff>88901</xdr:rowOff>
    </xdr:to>
    <xdr:sp macro="" textlink="">
      <xdr:nvSpPr>
        <xdr:cNvPr id="234" name="AutoShape 21" descr="New Hampshire Flag">
          <a:extLst>
            <a:ext uri="{FF2B5EF4-FFF2-40B4-BE49-F238E27FC236}">
              <a16:creationId xmlns:a16="http://schemas.microsoft.com/office/drawing/2014/main" id="{9F67281A-BF9B-DC4C-B4D8-9CE527F0A0B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499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19</xdr:row>
      <xdr:rowOff>0</xdr:rowOff>
    </xdr:from>
    <xdr:to>
      <xdr:col>29</xdr:col>
      <xdr:colOff>355600</xdr:colOff>
      <xdr:row>20</xdr:row>
      <xdr:rowOff>88900</xdr:rowOff>
    </xdr:to>
    <xdr:sp macro="" textlink="">
      <xdr:nvSpPr>
        <xdr:cNvPr id="235" name="AutoShape 22" descr="Nevada Flag">
          <a:extLst>
            <a:ext uri="{FF2B5EF4-FFF2-40B4-BE49-F238E27FC236}">
              <a16:creationId xmlns:a16="http://schemas.microsoft.com/office/drawing/2014/main" id="{1EA4B9CB-998B-AF4A-9370-BEEF29372B35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20</xdr:row>
      <xdr:rowOff>0</xdr:rowOff>
    </xdr:from>
    <xdr:to>
      <xdr:col>29</xdr:col>
      <xdr:colOff>355600</xdr:colOff>
      <xdr:row>21</xdr:row>
      <xdr:rowOff>76198</xdr:rowOff>
    </xdr:to>
    <xdr:sp macro="" textlink="">
      <xdr:nvSpPr>
        <xdr:cNvPr id="236" name="AutoShape 23" descr="Nebraska Flag">
          <a:extLst>
            <a:ext uri="{FF2B5EF4-FFF2-40B4-BE49-F238E27FC236}">
              <a16:creationId xmlns:a16="http://schemas.microsoft.com/office/drawing/2014/main" id="{13E206CF-CF64-DE41-8227-A5D32A786750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56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21</xdr:row>
      <xdr:rowOff>0</xdr:rowOff>
    </xdr:from>
    <xdr:to>
      <xdr:col>29</xdr:col>
      <xdr:colOff>355600</xdr:colOff>
      <xdr:row>22</xdr:row>
      <xdr:rowOff>76200</xdr:rowOff>
    </xdr:to>
    <xdr:sp macro="" textlink="">
      <xdr:nvSpPr>
        <xdr:cNvPr id="237" name="AutoShape 24" descr="Montana Flag">
          <a:extLst>
            <a:ext uri="{FF2B5EF4-FFF2-40B4-BE49-F238E27FC236}">
              <a16:creationId xmlns:a16="http://schemas.microsoft.com/office/drawing/2014/main" id="{9A292881-3EF2-354C-905B-C806C6CB6860}"/>
            </a:ext>
          </a:extLst>
        </xdr:cNvPr>
        <xdr:cNvSpPr>
          <a:spLocks noChangeAspect="1" noChangeArrowheads="1"/>
        </xdr:cNvSpPr>
      </xdr:nvSpPr>
      <xdr:spPr bwMode="auto">
        <a:xfrm>
          <a:off x="444500" y="615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22</xdr:row>
      <xdr:rowOff>0</xdr:rowOff>
    </xdr:from>
    <xdr:to>
      <xdr:col>29</xdr:col>
      <xdr:colOff>355600</xdr:colOff>
      <xdr:row>23</xdr:row>
      <xdr:rowOff>76199</xdr:rowOff>
    </xdr:to>
    <xdr:sp macro="" textlink="">
      <xdr:nvSpPr>
        <xdr:cNvPr id="238" name="AutoShape 25" descr="Missouri Flag">
          <a:extLst>
            <a:ext uri="{FF2B5EF4-FFF2-40B4-BE49-F238E27FC236}">
              <a16:creationId xmlns:a16="http://schemas.microsoft.com/office/drawing/2014/main" id="{EAD6F583-E926-E041-A0D7-9325973DBAB2}"/>
            </a:ext>
          </a:extLst>
        </xdr:cNvPr>
        <xdr:cNvSpPr>
          <a:spLocks noChangeAspect="1" noChangeArrowheads="1"/>
        </xdr:cNvSpPr>
      </xdr:nvSpPr>
      <xdr:spPr bwMode="auto">
        <a:xfrm>
          <a:off x="444500" y="636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23</xdr:row>
      <xdr:rowOff>0</xdr:rowOff>
    </xdr:from>
    <xdr:to>
      <xdr:col>29</xdr:col>
      <xdr:colOff>355600</xdr:colOff>
      <xdr:row>24</xdr:row>
      <xdr:rowOff>76202</xdr:rowOff>
    </xdr:to>
    <xdr:sp macro="" textlink="">
      <xdr:nvSpPr>
        <xdr:cNvPr id="239" name="AutoShape 26" descr="Mississippi Flag">
          <a:extLst>
            <a:ext uri="{FF2B5EF4-FFF2-40B4-BE49-F238E27FC236}">
              <a16:creationId xmlns:a16="http://schemas.microsoft.com/office/drawing/2014/main" id="{39D85C7A-4DE9-D846-B52C-81C0BE29720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65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24</xdr:row>
      <xdr:rowOff>0</xdr:rowOff>
    </xdr:from>
    <xdr:to>
      <xdr:col>29</xdr:col>
      <xdr:colOff>355600</xdr:colOff>
      <xdr:row>25</xdr:row>
      <xdr:rowOff>76200</xdr:rowOff>
    </xdr:to>
    <xdr:sp macro="" textlink="">
      <xdr:nvSpPr>
        <xdr:cNvPr id="240" name="AutoShape 27" descr="Minnesota Flag">
          <a:extLst>
            <a:ext uri="{FF2B5EF4-FFF2-40B4-BE49-F238E27FC236}">
              <a16:creationId xmlns:a16="http://schemas.microsoft.com/office/drawing/2014/main" id="{F5A54F58-38E3-8842-9CA5-9ECDFDFEE624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69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25</xdr:row>
      <xdr:rowOff>0</xdr:rowOff>
    </xdr:from>
    <xdr:to>
      <xdr:col>29</xdr:col>
      <xdr:colOff>355600</xdr:colOff>
      <xdr:row>26</xdr:row>
      <xdr:rowOff>76200</xdr:rowOff>
    </xdr:to>
    <xdr:sp macro="" textlink="">
      <xdr:nvSpPr>
        <xdr:cNvPr id="241" name="AutoShape 28" descr="Michigan Flag">
          <a:extLst>
            <a:ext uri="{FF2B5EF4-FFF2-40B4-BE49-F238E27FC236}">
              <a16:creationId xmlns:a16="http://schemas.microsoft.com/office/drawing/2014/main" id="{B59026CE-5DF3-1242-8BB8-D0D34C67AD2F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7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26</xdr:row>
      <xdr:rowOff>0</xdr:rowOff>
    </xdr:from>
    <xdr:to>
      <xdr:col>29</xdr:col>
      <xdr:colOff>355600</xdr:colOff>
      <xdr:row>27</xdr:row>
      <xdr:rowOff>76200</xdr:rowOff>
    </xdr:to>
    <xdr:sp macro="" textlink="">
      <xdr:nvSpPr>
        <xdr:cNvPr id="242" name="AutoShape 29" descr="Massachusetts Flag">
          <a:extLst>
            <a:ext uri="{FF2B5EF4-FFF2-40B4-BE49-F238E27FC236}">
              <a16:creationId xmlns:a16="http://schemas.microsoft.com/office/drawing/2014/main" id="{C8CFFD49-BC6B-C544-8F73-B1DAA9F461B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7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26</xdr:row>
      <xdr:rowOff>0</xdr:rowOff>
    </xdr:from>
    <xdr:to>
      <xdr:col>29</xdr:col>
      <xdr:colOff>355600</xdr:colOff>
      <xdr:row>27</xdr:row>
      <xdr:rowOff>78410</xdr:rowOff>
    </xdr:to>
    <xdr:sp macro="" textlink="">
      <xdr:nvSpPr>
        <xdr:cNvPr id="243" name="AutoShape 30" descr="Maryland Flag">
          <a:extLst>
            <a:ext uri="{FF2B5EF4-FFF2-40B4-BE49-F238E27FC236}">
              <a16:creationId xmlns:a16="http://schemas.microsoft.com/office/drawing/2014/main" id="{D794CD17-BE0C-9D41-AB49-13EB350DFEA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787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27</xdr:row>
      <xdr:rowOff>0</xdr:rowOff>
    </xdr:from>
    <xdr:to>
      <xdr:col>29</xdr:col>
      <xdr:colOff>355600</xdr:colOff>
      <xdr:row>28</xdr:row>
      <xdr:rowOff>76200</xdr:rowOff>
    </xdr:to>
    <xdr:sp macro="" textlink="">
      <xdr:nvSpPr>
        <xdr:cNvPr id="244" name="AutoShape 31" descr="Maine Flag">
          <a:extLst>
            <a:ext uri="{FF2B5EF4-FFF2-40B4-BE49-F238E27FC236}">
              <a16:creationId xmlns:a16="http://schemas.microsoft.com/office/drawing/2014/main" id="{781D40FF-1B49-234B-995F-E8319EE03EB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28</xdr:row>
      <xdr:rowOff>0</xdr:rowOff>
    </xdr:from>
    <xdr:to>
      <xdr:col>29</xdr:col>
      <xdr:colOff>355600</xdr:colOff>
      <xdr:row>29</xdr:row>
      <xdr:rowOff>82273</xdr:rowOff>
    </xdr:to>
    <xdr:sp macro="" textlink="">
      <xdr:nvSpPr>
        <xdr:cNvPr id="245" name="AutoShape 32" descr="Louisiana Flag">
          <a:extLst>
            <a:ext uri="{FF2B5EF4-FFF2-40B4-BE49-F238E27FC236}">
              <a16:creationId xmlns:a16="http://schemas.microsoft.com/office/drawing/2014/main" id="{F1F1F95A-7568-EA46-95E9-A1FC9CF21BAA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851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29</xdr:row>
      <xdr:rowOff>0</xdr:rowOff>
    </xdr:from>
    <xdr:to>
      <xdr:col>29</xdr:col>
      <xdr:colOff>355600</xdr:colOff>
      <xdr:row>30</xdr:row>
      <xdr:rowOff>76199</xdr:rowOff>
    </xdr:to>
    <xdr:sp macro="" textlink="">
      <xdr:nvSpPr>
        <xdr:cNvPr id="246" name="AutoShape 33" descr="Kentucky Flag">
          <a:extLst>
            <a:ext uri="{FF2B5EF4-FFF2-40B4-BE49-F238E27FC236}">
              <a16:creationId xmlns:a16="http://schemas.microsoft.com/office/drawing/2014/main" id="{18C0CAAA-12AB-8147-858D-DB64B1E063EF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8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30</xdr:row>
      <xdr:rowOff>0</xdr:rowOff>
    </xdr:from>
    <xdr:to>
      <xdr:col>29</xdr:col>
      <xdr:colOff>355600</xdr:colOff>
      <xdr:row>31</xdr:row>
      <xdr:rowOff>76201</xdr:rowOff>
    </xdr:to>
    <xdr:sp macro="" textlink="">
      <xdr:nvSpPr>
        <xdr:cNvPr id="247" name="AutoShape 34" descr="Kansas Flag">
          <a:extLst>
            <a:ext uri="{FF2B5EF4-FFF2-40B4-BE49-F238E27FC236}">
              <a16:creationId xmlns:a16="http://schemas.microsoft.com/office/drawing/2014/main" id="{4B73606C-8EA7-164D-ACCD-4FE715C7D0A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9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31</xdr:row>
      <xdr:rowOff>0</xdr:rowOff>
    </xdr:from>
    <xdr:to>
      <xdr:col>29</xdr:col>
      <xdr:colOff>355600</xdr:colOff>
      <xdr:row>32</xdr:row>
      <xdr:rowOff>76199</xdr:rowOff>
    </xdr:to>
    <xdr:sp macro="" textlink="">
      <xdr:nvSpPr>
        <xdr:cNvPr id="248" name="AutoShape 35" descr="Iowa Flag">
          <a:extLst>
            <a:ext uri="{FF2B5EF4-FFF2-40B4-BE49-F238E27FC236}">
              <a16:creationId xmlns:a16="http://schemas.microsoft.com/office/drawing/2014/main" id="{B3B87172-0468-924A-A7AC-DC7881B7D5F5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9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32</xdr:row>
      <xdr:rowOff>0</xdr:rowOff>
    </xdr:from>
    <xdr:to>
      <xdr:col>29</xdr:col>
      <xdr:colOff>355600</xdr:colOff>
      <xdr:row>33</xdr:row>
      <xdr:rowOff>76200</xdr:rowOff>
    </xdr:to>
    <xdr:sp macro="" textlink="">
      <xdr:nvSpPr>
        <xdr:cNvPr id="249" name="AutoShape 36" descr="Indiana Flag">
          <a:extLst>
            <a:ext uri="{FF2B5EF4-FFF2-40B4-BE49-F238E27FC236}">
              <a16:creationId xmlns:a16="http://schemas.microsoft.com/office/drawing/2014/main" id="{3712D36A-8458-0A43-AB13-1061AA268B9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9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33</xdr:row>
      <xdr:rowOff>0</xdr:rowOff>
    </xdr:from>
    <xdr:to>
      <xdr:col>29</xdr:col>
      <xdr:colOff>355600</xdr:colOff>
      <xdr:row>34</xdr:row>
      <xdr:rowOff>76199</xdr:rowOff>
    </xdr:to>
    <xdr:sp macro="" textlink="">
      <xdr:nvSpPr>
        <xdr:cNvPr id="250" name="AutoShape 37" descr="Illinois Flag">
          <a:extLst>
            <a:ext uri="{FF2B5EF4-FFF2-40B4-BE49-F238E27FC236}">
              <a16:creationId xmlns:a16="http://schemas.microsoft.com/office/drawing/2014/main" id="{A70D0B7C-E0F1-E640-9500-F6EDBAFD0A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80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34</xdr:row>
      <xdr:rowOff>0</xdr:rowOff>
    </xdr:from>
    <xdr:to>
      <xdr:col>29</xdr:col>
      <xdr:colOff>355600</xdr:colOff>
      <xdr:row>35</xdr:row>
      <xdr:rowOff>76202</xdr:rowOff>
    </xdr:to>
    <xdr:sp macro="" textlink="">
      <xdr:nvSpPr>
        <xdr:cNvPr id="251" name="AutoShape 38" descr="Idaho Flag">
          <a:extLst>
            <a:ext uri="{FF2B5EF4-FFF2-40B4-BE49-F238E27FC236}">
              <a16:creationId xmlns:a16="http://schemas.microsoft.com/office/drawing/2014/main" id="{0306408E-256B-6840-A3CD-A739FD5C4396}"/>
            </a:ext>
          </a:extLst>
        </xdr:cNvPr>
        <xdr:cNvSpPr>
          <a:spLocks noChangeAspect="1" noChangeArrowheads="1"/>
        </xdr:cNvSpPr>
      </xdr:nvSpPr>
      <xdr:spPr bwMode="auto">
        <a:xfrm>
          <a:off x="444500" y="9004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35</xdr:row>
      <xdr:rowOff>0</xdr:rowOff>
    </xdr:from>
    <xdr:to>
      <xdr:col>29</xdr:col>
      <xdr:colOff>355600</xdr:colOff>
      <xdr:row>36</xdr:row>
      <xdr:rowOff>88900</xdr:rowOff>
    </xdr:to>
    <xdr:sp macro="" textlink="">
      <xdr:nvSpPr>
        <xdr:cNvPr id="252" name="AutoShape 39" descr="Hawaii Flag">
          <a:extLst>
            <a:ext uri="{FF2B5EF4-FFF2-40B4-BE49-F238E27FC236}">
              <a16:creationId xmlns:a16="http://schemas.microsoft.com/office/drawing/2014/main" id="{DCC27D87-40A2-EF4D-B686-EDBED712554E}"/>
            </a:ext>
          </a:extLst>
        </xdr:cNvPr>
        <xdr:cNvSpPr>
          <a:spLocks noChangeAspect="1" noChangeArrowheads="1"/>
        </xdr:cNvSpPr>
      </xdr:nvSpPr>
      <xdr:spPr bwMode="auto">
        <a:xfrm>
          <a:off x="444500" y="9207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36</xdr:row>
      <xdr:rowOff>0</xdr:rowOff>
    </xdr:from>
    <xdr:to>
      <xdr:col>29</xdr:col>
      <xdr:colOff>355600</xdr:colOff>
      <xdr:row>37</xdr:row>
      <xdr:rowOff>76200</xdr:rowOff>
    </xdr:to>
    <xdr:sp macro="" textlink="">
      <xdr:nvSpPr>
        <xdr:cNvPr id="253" name="AutoShape 40" descr="Georgia Flag">
          <a:extLst>
            <a:ext uri="{FF2B5EF4-FFF2-40B4-BE49-F238E27FC236}">
              <a16:creationId xmlns:a16="http://schemas.microsoft.com/office/drawing/2014/main" id="{AB64D003-6C98-A649-BA3F-6DF41DF3DCAD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37</xdr:row>
      <xdr:rowOff>0</xdr:rowOff>
    </xdr:from>
    <xdr:to>
      <xdr:col>29</xdr:col>
      <xdr:colOff>355600</xdr:colOff>
      <xdr:row>38</xdr:row>
      <xdr:rowOff>76199</xdr:rowOff>
    </xdr:to>
    <xdr:sp macro="" textlink="">
      <xdr:nvSpPr>
        <xdr:cNvPr id="254" name="AutoShape 41" descr="Florida Flag">
          <a:extLst>
            <a:ext uri="{FF2B5EF4-FFF2-40B4-BE49-F238E27FC236}">
              <a16:creationId xmlns:a16="http://schemas.microsoft.com/office/drawing/2014/main" id="{5E9A582B-71F8-5047-9E27-66957FEEEB94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1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38</xdr:row>
      <xdr:rowOff>0</xdr:rowOff>
    </xdr:from>
    <xdr:to>
      <xdr:col>29</xdr:col>
      <xdr:colOff>355600</xdr:colOff>
      <xdr:row>39</xdr:row>
      <xdr:rowOff>76200</xdr:rowOff>
    </xdr:to>
    <xdr:sp macro="" textlink="">
      <xdr:nvSpPr>
        <xdr:cNvPr id="255" name="AutoShape 42" descr="District of Columbia Flag">
          <a:extLst>
            <a:ext uri="{FF2B5EF4-FFF2-40B4-BE49-F238E27FC236}">
              <a16:creationId xmlns:a16="http://schemas.microsoft.com/office/drawing/2014/main" id="{1C359E0D-8322-D841-9254-D5F7761721D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17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39</xdr:row>
      <xdr:rowOff>0</xdr:rowOff>
    </xdr:from>
    <xdr:to>
      <xdr:col>29</xdr:col>
      <xdr:colOff>355600</xdr:colOff>
      <xdr:row>40</xdr:row>
      <xdr:rowOff>76200</xdr:rowOff>
    </xdr:to>
    <xdr:sp macro="" textlink="">
      <xdr:nvSpPr>
        <xdr:cNvPr id="256" name="AutoShape 43" descr="Delaware Flag">
          <a:extLst>
            <a:ext uri="{FF2B5EF4-FFF2-40B4-BE49-F238E27FC236}">
              <a16:creationId xmlns:a16="http://schemas.microsoft.com/office/drawing/2014/main" id="{DE530C4C-C833-3B40-9416-FA79C07E34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2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40</xdr:row>
      <xdr:rowOff>0</xdr:rowOff>
    </xdr:from>
    <xdr:to>
      <xdr:col>29</xdr:col>
      <xdr:colOff>355600</xdr:colOff>
      <xdr:row>41</xdr:row>
      <xdr:rowOff>76200</xdr:rowOff>
    </xdr:to>
    <xdr:sp macro="" textlink="">
      <xdr:nvSpPr>
        <xdr:cNvPr id="257" name="AutoShape 44" descr="Connecticut Flag">
          <a:extLst>
            <a:ext uri="{FF2B5EF4-FFF2-40B4-BE49-F238E27FC236}">
              <a16:creationId xmlns:a16="http://schemas.microsoft.com/office/drawing/2014/main" id="{E1272696-F3E6-8843-9F11-8A1976F0EC1F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22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41</xdr:row>
      <xdr:rowOff>0</xdr:rowOff>
    </xdr:from>
    <xdr:to>
      <xdr:col>29</xdr:col>
      <xdr:colOff>355600</xdr:colOff>
      <xdr:row>42</xdr:row>
      <xdr:rowOff>76200</xdr:rowOff>
    </xdr:to>
    <xdr:sp macro="" textlink="">
      <xdr:nvSpPr>
        <xdr:cNvPr id="258" name="AutoShape 45" descr="Colorado Flag">
          <a:extLst>
            <a:ext uri="{FF2B5EF4-FFF2-40B4-BE49-F238E27FC236}">
              <a16:creationId xmlns:a16="http://schemas.microsoft.com/office/drawing/2014/main" id="{580EEA35-155B-134B-961E-1634CAA169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42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41</xdr:row>
      <xdr:rowOff>0</xdr:rowOff>
    </xdr:from>
    <xdr:to>
      <xdr:col>29</xdr:col>
      <xdr:colOff>355600</xdr:colOff>
      <xdr:row>42</xdr:row>
      <xdr:rowOff>76198</xdr:rowOff>
    </xdr:to>
    <xdr:sp macro="" textlink="">
      <xdr:nvSpPr>
        <xdr:cNvPr id="259" name="AutoShape 46" descr="California Flag">
          <a:extLst>
            <a:ext uri="{FF2B5EF4-FFF2-40B4-BE49-F238E27FC236}">
              <a16:creationId xmlns:a16="http://schemas.microsoft.com/office/drawing/2014/main" id="{0358106C-E2D1-D246-B274-F65B56C43BD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29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42</xdr:row>
      <xdr:rowOff>0</xdr:rowOff>
    </xdr:from>
    <xdr:to>
      <xdr:col>29</xdr:col>
      <xdr:colOff>355600</xdr:colOff>
      <xdr:row>43</xdr:row>
      <xdr:rowOff>76202</xdr:rowOff>
    </xdr:to>
    <xdr:sp macro="" textlink="">
      <xdr:nvSpPr>
        <xdr:cNvPr id="260" name="AutoShape 47" descr="Arkansas Flag">
          <a:extLst>
            <a:ext uri="{FF2B5EF4-FFF2-40B4-BE49-F238E27FC236}">
              <a16:creationId xmlns:a16="http://schemas.microsoft.com/office/drawing/2014/main" id="{A4A69E0A-0C22-214D-8335-6AE3681ACD6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83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43</xdr:row>
      <xdr:rowOff>0</xdr:rowOff>
    </xdr:from>
    <xdr:to>
      <xdr:col>29</xdr:col>
      <xdr:colOff>355600</xdr:colOff>
      <xdr:row>44</xdr:row>
      <xdr:rowOff>76200</xdr:rowOff>
    </xdr:to>
    <xdr:sp macro="" textlink="">
      <xdr:nvSpPr>
        <xdr:cNvPr id="261" name="AutoShape 48" descr="Arizona Flag">
          <a:extLst>
            <a:ext uri="{FF2B5EF4-FFF2-40B4-BE49-F238E27FC236}">
              <a16:creationId xmlns:a16="http://schemas.microsoft.com/office/drawing/2014/main" id="{BFD32A0E-5F4C-1447-B1A6-1B85863A0D3F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3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44</xdr:row>
      <xdr:rowOff>0</xdr:rowOff>
    </xdr:from>
    <xdr:to>
      <xdr:col>29</xdr:col>
      <xdr:colOff>355600</xdr:colOff>
      <xdr:row>45</xdr:row>
      <xdr:rowOff>76199</xdr:rowOff>
    </xdr:to>
    <xdr:sp macro="" textlink="">
      <xdr:nvSpPr>
        <xdr:cNvPr id="262" name="AutoShape 49" descr="Alaska Flag">
          <a:extLst>
            <a:ext uri="{FF2B5EF4-FFF2-40B4-BE49-F238E27FC236}">
              <a16:creationId xmlns:a16="http://schemas.microsoft.com/office/drawing/2014/main" id="{1FFA46B4-D2D0-F74B-BB6B-8E157EEA1ED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29</xdr:col>
      <xdr:colOff>0</xdr:colOff>
      <xdr:row>45</xdr:row>
      <xdr:rowOff>0</xdr:rowOff>
    </xdr:from>
    <xdr:to>
      <xdr:col>29</xdr:col>
      <xdr:colOff>355600</xdr:colOff>
      <xdr:row>46</xdr:row>
      <xdr:rowOff>76199</xdr:rowOff>
    </xdr:to>
    <xdr:sp macro="" textlink="">
      <xdr:nvSpPr>
        <xdr:cNvPr id="263" name="AutoShape 50" descr="Alabama Flag">
          <a:extLst>
            <a:ext uri="{FF2B5EF4-FFF2-40B4-BE49-F238E27FC236}">
              <a16:creationId xmlns:a16="http://schemas.microsoft.com/office/drawing/2014/main" id="{ACE72DF1-E1AE-EE49-81C5-5F987B79C8A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4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</xdr:row>
      <xdr:rowOff>0</xdr:rowOff>
    </xdr:from>
    <xdr:to>
      <xdr:col>36</xdr:col>
      <xdr:colOff>355600</xdr:colOff>
      <xdr:row>3</xdr:row>
      <xdr:rowOff>37353</xdr:rowOff>
    </xdr:to>
    <xdr:sp macro="" textlink="">
      <xdr:nvSpPr>
        <xdr:cNvPr id="265" name="AutoShape 1" descr="Wisconsin Flag">
          <a:extLst>
            <a:ext uri="{FF2B5EF4-FFF2-40B4-BE49-F238E27FC236}">
              <a16:creationId xmlns:a16="http://schemas.microsoft.com/office/drawing/2014/main" id="{C275D94F-78FD-204C-94DC-6BE0D03861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38300"/>
          <a:ext cx="355600" cy="27865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</xdr:row>
      <xdr:rowOff>0</xdr:rowOff>
    </xdr:from>
    <xdr:to>
      <xdr:col>36</xdr:col>
      <xdr:colOff>355600</xdr:colOff>
      <xdr:row>4</xdr:row>
      <xdr:rowOff>79122</xdr:rowOff>
    </xdr:to>
    <xdr:sp macro="" textlink="">
      <xdr:nvSpPr>
        <xdr:cNvPr id="266" name="AutoShape 2" descr="West Virginia Flag">
          <a:extLst>
            <a:ext uri="{FF2B5EF4-FFF2-40B4-BE49-F238E27FC236}">
              <a16:creationId xmlns:a16="http://schemas.microsoft.com/office/drawing/2014/main" id="{F2EC6A32-5730-7D45-BCB3-34F54ABFB45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542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</xdr:row>
      <xdr:rowOff>0</xdr:rowOff>
    </xdr:from>
    <xdr:to>
      <xdr:col>36</xdr:col>
      <xdr:colOff>355600</xdr:colOff>
      <xdr:row>5</xdr:row>
      <xdr:rowOff>66422</xdr:rowOff>
    </xdr:to>
    <xdr:sp macro="" textlink="">
      <xdr:nvSpPr>
        <xdr:cNvPr id="267" name="AutoShape 3" descr="Washington Flag">
          <a:extLst>
            <a:ext uri="{FF2B5EF4-FFF2-40B4-BE49-F238E27FC236}">
              <a16:creationId xmlns:a16="http://schemas.microsoft.com/office/drawing/2014/main" id="{EB6D2D69-3D0D-7A4C-96AC-EDB16A77E4E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701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5</xdr:row>
      <xdr:rowOff>0</xdr:rowOff>
    </xdr:from>
    <xdr:to>
      <xdr:col>36</xdr:col>
      <xdr:colOff>355600</xdr:colOff>
      <xdr:row>6</xdr:row>
      <xdr:rowOff>66423</xdr:rowOff>
    </xdr:to>
    <xdr:sp macro="" textlink="">
      <xdr:nvSpPr>
        <xdr:cNvPr id="268" name="AutoShape 4" descr="Virginia Flag">
          <a:extLst>
            <a:ext uri="{FF2B5EF4-FFF2-40B4-BE49-F238E27FC236}">
              <a16:creationId xmlns:a16="http://schemas.microsoft.com/office/drawing/2014/main" id="{4FD5C054-356E-704D-9739-2C68D5DDF037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6</xdr:row>
      <xdr:rowOff>0</xdr:rowOff>
    </xdr:from>
    <xdr:to>
      <xdr:col>36</xdr:col>
      <xdr:colOff>355600</xdr:colOff>
      <xdr:row>7</xdr:row>
      <xdr:rowOff>64960</xdr:rowOff>
    </xdr:to>
    <xdr:sp macro="" textlink="">
      <xdr:nvSpPr>
        <xdr:cNvPr id="269" name="AutoShape 5" descr="Vermont Flag">
          <a:extLst>
            <a:ext uri="{FF2B5EF4-FFF2-40B4-BE49-F238E27FC236}">
              <a16:creationId xmlns:a16="http://schemas.microsoft.com/office/drawing/2014/main" id="{72BCE89E-C901-C942-A424-AFA106ECA324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019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7</xdr:row>
      <xdr:rowOff>0</xdr:rowOff>
    </xdr:from>
    <xdr:to>
      <xdr:col>36</xdr:col>
      <xdr:colOff>355600</xdr:colOff>
      <xdr:row>8</xdr:row>
      <xdr:rowOff>77661</xdr:rowOff>
    </xdr:to>
    <xdr:sp macro="" textlink="">
      <xdr:nvSpPr>
        <xdr:cNvPr id="270" name="AutoShape 6" descr="Utah Flag">
          <a:extLst>
            <a:ext uri="{FF2B5EF4-FFF2-40B4-BE49-F238E27FC236}">
              <a16:creationId xmlns:a16="http://schemas.microsoft.com/office/drawing/2014/main" id="{0495A194-48B2-4649-B2A6-2E69D423B0E2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051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8</xdr:row>
      <xdr:rowOff>0</xdr:rowOff>
    </xdr:from>
    <xdr:to>
      <xdr:col>36</xdr:col>
      <xdr:colOff>355600</xdr:colOff>
      <xdr:row>9</xdr:row>
      <xdr:rowOff>64960</xdr:rowOff>
    </xdr:to>
    <xdr:sp macro="" textlink="">
      <xdr:nvSpPr>
        <xdr:cNvPr id="271" name="AutoShape 7" descr="Texas Flag">
          <a:extLst>
            <a:ext uri="{FF2B5EF4-FFF2-40B4-BE49-F238E27FC236}">
              <a16:creationId xmlns:a16="http://schemas.microsoft.com/office/drawing/2014/main" id="{05408690-6366-244C-AED7-121FD52598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9083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9</xdr:row>
      <xdr:rowOff>0</xdr:rowOff>
    </xdr:from>
    <xdr:to>
      <xdr:col>36</xdr:col>
      <xdr:colOff>355600</xdr:colOff>
      <xdr:row>10</xdr:row>
      <xdr:rowOff>76201</xdr:rowOff>
    </xdr:to>
    <xdr:sp macro="" textlink="">
      <xdr:nvSpPr>
        <xdr:cNvPr id="272" name="AutoShape 8" descr="Tennessee Flag">
          <a:extLst>
            <a:ext uri="{FF2B5EF4-FFF2-40B4-BE49-F238E27FC236}">
              <a16:creationId xmlns:a16="http://schemas.microsoft.com/office/drawing/2014/main" id="{BCE35257-890E-AE4B-9A57-48E20E072DF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9</xdr:row>
      <xdr:rowOff>0</xdr:rowOff>
    </xdr:from>
    <xdr:to>
      <xdr:col>36</xdr:col>
      <xdr:colOff>355600</xdr:colOff>
      <xdr:row>10</xdr:row>
      <xdr:rowOff>76201</xdr:rowOff>
    </xdr:to>
    <xdr:sp macro="" textlink="">
      <xdr:nvSpPr>
        <xdr:cNvPr id="273" name="AutoShape 9" descr="South Dakota Flag">
          <a:extLst>
            <a:ext uri="{FF2B5EF4-FFF2-40B4-BE49-F238E27FC236}">
              <a16:creationId xmlns:a16="http://schemas.microsoft.com/office/drawing/2014/main" id="{DAB468E7-1060-AF41-86E1-A8621BE09E6F}"/>
            </a:ext>
          </a:extLst>
        </xdr:cNvPr>
        <xdr:cNvSpPr>
          <a:spLocks noChangeAspect="1" noChangeArrowheads="1"/>
        </xdr:cNvSpPr>
      </xdr:nvSpPr>
      <xdr:spPr bwMode="auto">
        <a:xfrm>
          <a:off x="444500" y="311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10</xdr:row>
      <xdr:rowOff>0</xdr:rowOff>
    </xdr:from>
    <xdr:to>
      <xdr:col>36</xdr:col>
      <xdr:colOff>355600</xdr:colOff>
      <xdr:row>11</xdr:row>
      <xdr:rowOff>76201</xdr:rowOff>
    </xdr:to>
    <xdr:sp macro="" textlink="">
      <xdr:nvSpPr>
        <xdr:cNvPr id="274" name="AutoShape 10" descr="South Carolina Flag">
          <a:extLst>
            <a:ext uri="{FF2B5EF4-FFF2-40B4-BE49-F238E27FC236}">
              <a16:creationId xmlns:a16="http://schemas.microsoft.com/office/drawing/2014/main" id="{27D626EE-1020-734A-934B-AFB1CEF116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3314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11</xdr:row>
      <xdr:rowOff>0</xdr:rowOff>
    </xdr:from>
    <xdr:to>
      <xdr:col>36</xdr:col>
      <xdr:colOff>355600</xdr:colOff>
      <xdr:row>12</xdr:row>
      <xdr:rowOff>76200</xdr:rowOff>
    </xdr:to>
    <xdr:sp macro="" textlink="">
      <xdr:nvSpPr>
        <xdr:cNvPr id="275" name="AutoShape 11" descr="Rhode Island Flag">
          <a:extLst>
            <a:ext uri="{FF2B5EF4-FFF2-40B4-BE49-F238E27FC236}">
              <a16:creationId xmlns:a16="http://schemas.microsoft.com/office/drawing/2014/main" id="{84FF9789-9ABF-3A49-9E50-7C41CB94DF7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51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12</xdr:row>
      <xdr:rowOff>0</xdr:rowOff>
    </xdr:from>
    <xdr:to>
      <xdr:col>36</xdr:col>
      <xdr:colOff>355600</xdr:colOff>
      <xdr:row>13</xdr:row>
      <xdr:rowOff>76199</xdr:rowOff>
    </xdr:to>
    <xdr:sp macro="" textlink="">
      <xdr:nvSpPr>
        <xdr:cNvPr id="276" name="AutoShape 12" descr="Pennsylvania Flag">
          <a:extLst>
            <a:ext uri="{FF2B5EF4-FFF2-40B4-BE49-F238E27FC236}">
              <a16:creationId xmlns:a16="http://schemas.microsoft.com/office/drawing/2014/main" id="{8D0A22B4-7EA0-5A44-BE8A-861EC9B397D0}"/>
            </a:ext>
          </a:extLst>
        </xdr:cNvPr>
        <xdr:cNvSpPr>
          <a:spLocks noChangeAspect="1" noChangeArrowheads="1"/>
        </xdr:cNvSpPr>
      </xdr:nvSpPr>
      <xdr:spPr bwMode="auto">
        <a:xfrm>
          <a:off x="444500" y="372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13</xdr:row>
      <xdr:rowOff>0</xdr:rowOff>
    </xdr:from>
    <xdr:to>
      <xdr:col>36</xdr:col>
      <xdr:colOff>355600</xdr:colOff>
      <xdr:row>14</xdr:row>
      <xdr:rowOff>76201</xdr:rowOff>
    </xdr:to>
    <xdr:sp macro="" textlink="">
      <xdr:nvSpPr>
        <xdr:cNvPr id="277" name="AutoShape 13" descr="Oregon Flag">
          <a:extLst>
            <a:ext uri="{FF2B5EF4-FFF2-40B4-BE49-F238E27FC236}">
              <a16:creationId xmlns:a16="http://schemas.microsoft.com/office/drawing/2014/main" id="{54EBB45D-08EC-0248-AF59-16EDCABC5D7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14</xdr:row>
      <xdr:rowOff>0</xdr:rowOff>
    </xdr:from>
    <xdr:to>
      <xdr:col>36</xdr:col>
      <xdr:colOff>355600</xdr:colOff>
      <xdr:row>15</xdr:row>
      <xdr:rowOff>76200</xdr:rowOff>
    </xdr:to>
    <xdr:sp macro="" textlink="">
      <xdr:nvSpPr>
        <xdr:cNvPr id="278" name="AutoShape 14" descr="Oklahoma Flag">
          <a:extLst>
            <a:ext uri="{FF2B5EF4-FFF2-40B4-BE49-F238E27FC236}">
              <a16:creationId xmlns:a16="http://schemas.microsoft.com/office/drawing/2014/main" id="{B527A151-22B2-2148-B656-1E7F8A5326C0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27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15</xdr:row>
      <xdr:rowOff>0</xdr:rowOff>
    </xdr:from>
    <xdr:to>
      <xdr:col>36</xdr:col>
      <xdr:colOff>355600</xdr:colOff>
      <xdr:row>16</xdr:row>
      <xdr:rowOff>76200</xdr:rowOff>
    </xdr:to>
    <xdr:sp macro="" textlink="">
      <xdr:nvSpPr>
        <xdr:cNvPr id="279" name="AutoShape 15" descr="Ohio Flag">
          <a:extLst>
            <a:ext uri="{FF2B5EF4-FFF2-40B4-BE49-F238E27FC236}">
              <a16:creationId xmlns:a16="http://schemas.microsoft.com/office/drawing/2014/main" id="{4A3A7606-83B1-2348-BB50-897BBEA6E96C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3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16</xdr:row>
      <xdr:rowOff>0</xdr:rowOff>
    </xdr:from>
    <xdr:to>
      <xdr:col>36</xdr:col>
      <xdr:colOff>355600</xdr:colOff>
      <xdr:row>17</xdr:row>
      <xdr:rowOff>76199</xdr:rowOff>
    </xdr:to>
    <xdr:sp macro="" textlink="">
      <xdr:nvSpPr>
        <xdr:cNvPr id="280" name="AutoShape 16" descr="North Dakota Flag">
          <a:extLst>
            <a:ext uri="{FF2B5EF4-FFF2-40B4-BE49-F238E27FC236}">
              <a16:creationId xmlns:a16="http://schemas.microsoft.com/office/drawing/2014/main" id="{2CF26E16-B194-7246-82CD-1586BA5B81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53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17</xdr:row>
      <xdr:rowOff>0</xdr:rowOff>
    </xdr:from>
    <xdr:to>
      <xdr:col>36</xdr:col>
      <xdr:colOff>355600</xdr:colOff>
      <xdr:row>18</xdr:row>
      <xdr:rowOff>76201</xdr:rowOff>
    </xdr:to>
    <xdr:sp macro="" textlink="">
      <xdr:nvSpPr>
        <xdr:cNvPr id="281" name="AutoShape 17" descr="North Carolina Flag">
          <a:extLst>
            <a:ext uri="{FF2B5EF4-FFF2-40B4-BE49-F238E27FC236}">
              <a16:creationId xmlns:a16="http://schemas.microsoft.com/office/drawing/2014/main" id="{522B6AB5-2748-3F4F-B44F-09E7F899FFCE}"/>
            </a:ext>
          </a:extLst>
        </xdr:cNvPr>
        <xdr:cNvSpPr>
          <a:spLocks noChangeAspect="1" noChangeArrowheads="1"/>
        </xdr:cNvSpPr>
      </xdr:nvSpPr>
      <xdr:spPr bwMode="auto">
        <a:xfrm>
          <a:off x="444500" y="47371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18</xdr:row>
      <xdr:rowOff>0</xdr:rowOff>
    </xdr:from>
    <xdr:to>
      <xdr:col>36</xdr:col>
      <xdr:colOff>355600</xdr:colOff>
      <xdr:row>19</xdr:row>
      <xdr:rowOff>88900</xdr:rowOff>
    </xdr:to>
    <xdr:sp macro="" textlink="">
      <xdr:nvSpPr>
        <xdr:cNvPr id="282" name="AutoShape 18" descr="New York Flag">
          <a:extLst>
            <a:ext uri="{FF2B5EF4-FFF2-40B4-BE49-F238E27FC236}">
              <a16:creationId xmlns:a16="http://schemas.microsoft.com/office/drawing/2014/main" id="{7ABADFFF-0672-C44A-BF61-C89469A908D8}"/>
            </a:ext>
          </a:extLst>
        </xdr:cNvPr>
        <xdr:cNvSpPr>
          <a:spLocks noChangeAspect="1" noChangeArrowheads="1"/>
        </xdr:cNvSpPr>
      </xdr:nvSpPr>
      <xdr:spPr bwMode="auto">
        <a:xfrm>
          <a:off x="444500" y="49403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19</xdr:row>
      <xdr:rowOff>0</xdr:rowOff>
    </xdr:from>
    <xdr:to>
      <xdr:col>36</xdr:col>
      <xdr:colOff>355600</xdr:colOff>
      <xdr:row>20</xdr:row>
      <xdr:rowOff>76200</xdr:rowOff>
    </xdr:to>
    <xdr:sp macro="" textlink="">
      <xdr:nvSpPr>
        <xdr:cNvPr id="283" name="AutoShape 19" descr="New Mexico Flag">
          <a:extLst>
            <a:ext uri="{FF2B5EF4-FFF2-40B4-BE49-F238E27FC236}">
              <a16:creationId xmlns:a16="http://schemas.microsoft.com/office/drawing/2014/main" id="{3229B423-059C-1D47-A5B6-AA7782D3DBB0}"/>
            </a:ext>
          </a:extLst>
        </xdr:cNvPr>
        <xdr:cNvSpPr>
          <a:spLocks noChangeAspect="1" noChangeArrowheads="1"/>
        </xdr:cNvSpPr>
      </xdr:nvSpPr>
      <xdr:spPr bwMode="auto">
        <a:xfrm>
          <a:off x="444500" y="514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20</xdr:row>
      <xdr:rowOff>0</xdr:rowOff>
    </xdr:from>
    <xdr:to>
      <xdr:col>36</xdr:col>
      <xdr:colOff>355600</xdr:colOff>
      <xdr:row>21</xdr:row>
      <xdr:rowOff>76200</xdr:rowOff>
    </xdr:to>
    <xdr:sp macro="" textlink="">
      <xdr:nvSpPr>
        <xdr:cNvPr id="284" name="AutoShape 20" descr="New Jersey Flag">
          <a:extLst>
            <a:ext uri="{FF2B5EF4-FFF2-40B4-BE49-F238E27FC236}">
              <a16:creationId xmlns:a16="http://schemas.microsoft.com/office/drawing/2014/main" id="{F86DBFBF-5763-3540-AED1-9139DA1BB5E2}"/>
            </a:ext>
          </a:extLst>
        </xdr:cNvPr>
        <xdr:cNvSpPr>
          <a:spLocks noChangeAspect="1" noChangeArrowheads="1"/>
        </xdr:cNvSpPr>
      </xdr:nvSpPr>
      <xdr:spPr bwMode="auto">
        <a:xfrm>
          <a:off x="444500" y="534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21</xdr:row>
      <xdr:rowOff>0</xdr:rowOff>
    </xdr:from>
    <xdr:to>
      <xdr:col>36</xdr:col>
      <xdr:colOff>355600</xdr:colOff>
      <xdr:row>22</xdr:row>
      <xdr:rowOff>88901</xdr:rowOff>
    </xdr:to>
    <xdr:sp macro="" textlink="">
      <xdr:nvSpPr>
        <xdr:cNvPr id="285" name="AutoShape 21" descr="New Hampshire Flag">
          <a:extLst>
            <a:ext uri="{FF2B5EF4-FFF2-40B4-BE49-F238E27FC236}">
              <a16:creationId xmlns:a16="http://schemas.microsoft.com/office/drawing/2014/main" id="{0C1F81D7-920D-474F-BC14-5525211C9036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499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22</xdr:row>
      <xdr:rowOff>0</xdr:rowOff>
    </xdr:from>
    <xdr:to>
      <xdr:col>36</xdr:col>
      <xdr:colOff>355600</xdr:colOff>
      <xdr:row>23</xdr:row>
      <xdr:rowOff>88900</xdr:rowOff>
    </xdr:to>
    <xdr:sp macro="" textlink="">
      <xdr:nvSpPr>
        <xdr:cNvPr id="286" name="AutoShape 22" descr="Nevada Flag">
          <a:extLst>
            <a:ext uri="{FF2B5EF4-FFF2-40B4-BE49-F238E27FC236}">
              <a16:creationId xmlns:a16="http://schemas.microsoft.com/office/drawing/2014/main" id="{4036FE6A-8940-504B-B34E-7021E2DCDCBA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23</xdr:row>
      <xdr:rowOff>0</xdr:rowOff>
    </xdr:from>
    <xdr:to>
      <xdr:col>36</xdr:col>
      <xdr:colOff>355600</xdr:colOff>
      <xdr:row>24</xdr:row>
      <xdr:rowOff>76198</xdr:rowOff>
    </xdr:to>
    <xdr:sp macro="" textlink="">
      <xdr:nvSpPr>
        <xdr:cNvPr id="287" name="AutoShape 23" descr="Nebraska Flag">
          <a:extLst>
            <a:ext uri="{FF2B5EF4-FFF2-40B4-BE49-F238E27FC236}">
              <a16:creationId xmlns:a16="http://schemas.microsoft.com/office/drawing/2014/main" id="{D89F0493-80F0-8B42-953E-282E86271DA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56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24</xdr:row>
      <xdr:rowOff>0</xdr:rowOff>
    </xdr:from>
    <xdr:to>
      <xdr:col>36</xdr:col>
      <xdr:colOff>355600</xdr:colOff>
      <xdr:row>25</xdr:row>
      <xdr:rowOff>76200</xdr:rowOff>
    </xdr:to>
    <xdr:sp macro="" textlink="">
      <xdr:nvSpPr>
        <xdr:cNvPr id="288" name="AutoShape 24" descr="Montana Flag">
          <a:extLst>
            <a:ext uri="{FF2B5EF4-FFF2-40B4-BE49-F238E27FC236}">
              <a16:creationId xmlns:a16="http://schemas.microsoft.com/office/drawing/2014/main" id="{F4FD0C94-B2B4-DE44-BC93-202490F251E4}"/>
            </a:ext>
          </a:extLst>
        </xdr:cNvPr>
        <xdr:cNvSpPr>
          <a:spLocks noChangeAspect="1" noChangeArrowheads="1"/>
        </xdr:cNvSpPr>
      </xdr:nvSpPr>
      <xdr:spPr bwMode="auto">
        <a:xfrm>
          <a:off x="444500" y="6159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25</xdr:row>
      <xdr:rowOff>0</xdr:rowOff>
    </xdr:from>
    <xdr:to>
      <xdr:col>36</xdr:col>
      <xdr:colOff>355600</xdr:colOff>
      <xdr:row>26</xdr:row>
      <xdr:rowOff>76199</xdr:rowOff>
    </xdr:to>
    <xdr:sp macro="" textlink="">
      <xdr:nvSpPr>
        <xdr:cNvPr id="289" name="AutoShape 25" descr="Missouri Flag">
          <a:extLst>
            <a:ext uri="{FF2B5EF4-FFF2-40B4-BE49-F238E27FC236}">
              <a16:creationId xmlns:a16="http://schemas.microsoft.com/office/drawing/2014/main" id="{1072F06A-4263-824D-A255-8E4D3E366ADD}"/>
            </a:ext>
          </a:extLst>
        </xdr:cNvPr>
        <xdr:cNvSpPr>
          <a:spLocks noChangeAspect="1" noChangeArrowheads="1"/>
        </xdr:cNvSpPr>
      </xdr:nvSpPr>
      <xdr:spPr bwMode="auto">
        <a:xfrm>
          <a:off x="444500" y="636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26</xdr:row>
      <xdr:rowOff>0</xdr:rowOff>
    </xdr:from>
    <xdr:to>
      <xdr:col>36</xdr:col>
      <xdr:colOff>355600</xdr:colOff>
      <xdr:row>27</xdr:row>
      <xdr:rowOff>76202</xdr:rowOff>
    </xdr:to>
    <xdr:sp macro="" textlink="">
      <xdr:nvSpPr>
        <xdr:cNvPr id="290" name="AutoShape 26" descr="Mississippi Flag">
          <a:extLst>
            <a:ext uri="{FF2B5EF4-FFF2-40B4-BE49-F238E27FC236}">
              <a16:creationId xmlns:a16="http://schemas.microsoft.com/office/drawing/2014/main" id="{064AA4A2-6369-F047-9DFE-4B273F11C33B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659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27</xdr:row>
      <xdr:rowOff>0</xdr:rowOff>
    </xdr:from>
    <xdr:to>
      <xdr:col>36</xdr:col>
      <xdr:colOff>355600</xdr:colOff>
      <xdr:row>28</xdr:row>
      <xdr:rowOff>76200</xdr:rowOff>
    </xdr:to>
    <xdr:sp macro="" textlink="">
      <xdr:nvSpPr>
        <xdr:cNvPr id="291" name="AutoShape 27" descr="Minnesota Flag">
          <a:extLst>
            <a:ext uri="{FF2B5EF4-FFF2-40B4-BE49-F238E27FC236}">
              <a16:creationId xmlns:a16="http://schemas.microsoft.com/office/drawing/2014/main" id="{36BE1731-AF99-E043-BDF1-61BEE6A2F27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69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28</xdr:row>
      <xdr:rowOff>0</xdr:rowOff>
    </xdr:from>
    <xdr:to>
      <xdr:col>36</xdr:col>
      <xdr:colOff>355600</xdr:colOff>
      <xdr:row>29</xdr:row>
      <xdr:rowOff>76200</xdr:rowOff>
    </xdr:to>
    <xdr:sp macro="" textlink="">
      <xdr:nvSpPr>
        <xdr:cNvPr id="292" name="AutoShape 28" descr="Michigan Flag">
          <a:extLst>
            <a:ext uri="{FF2B5EF4-FFF2-40B4-BE49-F238E27FC236}">
              <a16:creationId xmlns:a16="http://schemas.microsoft.com/office/drawing/2014/main" id="{AB504BAD-98CD-6F4A-8EDF-8A624B0EA9F7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72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29</xdr:row>
      <xdr:rowOff>0</xdr:rowOff>
    </xdr:from>
    <xdr:to>
      <xdr:col>36</xdr:col>
      <xdr:colOff>355600</xdr:colOff>
      <xdr:row>30</xdr:row>
      <xdr:rowOff>76200</xdr:rowOff>
    </xdr:to>
    <xdr:sp macro="" textlink="">
      <xdr:nvSpPr>
        <xdr:cNvPr id="293" name="AutoShape 29" descr="Massachusetts Flag">
          <a:extLst>
            <a:ext uri="{FF2B5EF4-FFF2-40B4-BE49-F238E27FC236}">
              <a16:creationId xmlns:a16="http://schemas.microsoft.com/office/drawing/2014/main" id="{09389F1F-AD1E-7C4E-9B7E-81E0B78CE7C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75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30</xdr:row>
      <xdr:rowOff>0</xdr:rowOff>
    </xdr:from>
    <xdr:to>
      <xdr:col>36</xdr:col>
      <xdr:colOff>355600</xdr:colOff>
      <xdr:row>31</xdr:row>
      <xdr:rowOff>78410</xdr:rowOff>
    </xdr:to>
    <xdr:sp macro="" textlink="">
      <xdr:nvSpPr>
        <xdr:cNvPr id="294" name="AutoShape 30" descr="Maryland Flag">
          <a:extLst>
            <a:ext uri="{FF2B5EF4-FFF2-40B4-BE49-F238E27FC236}">
              <a16:creationId xmlns:a16="http://schemas.microsoft.com/office/drawing/2014/main" id="{FCD1F44E-23AA-0E42-B36F-0539F7A897F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787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31</xdr:row>
      <xdr:rowOff>0</xdr:rowOff>
    </xdr:from>
    <xdr:to>
      <xdr:col>36</xdr:col>
      <xdr:colOff>355600</xdr:colOff>
      <xdr:row>32</xdr:row>
      <xdr:rowOff>76200</xdr:rowOff>
    </xdr:to>
    <xdr:sp macro="" textlink="">
      <xdr:nvSpPr>
        <xdr:cNvPr id="295" name="AutoShape 31" descr="Maine Flag">
          <a:extLst>
            <a:ext uri="{FF2B5EF4-FFF2-40B4-BE49-F238E27FC236}">
              <a16:creationId xmlns:a16="http://schemas.microsoft.com/office/drawing/2014/main" id="{2CB58ACA-0039-5843-8BBC-5ACC43483545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32</xdr:row>
      <xdr:rowOff>0</xdr:rowOff>
    </xdr:from>
    <xdr:to>
      <xdr:col>36</xdr:col>
      <xdr:colOff>355600</xdr:colOff>
      <xdr:row>33</xdr:row>
      <xdr:rowOff>82273</xdr:rowOff>
    </xdr:to>
    <xdr:sp macro="" textlink="">
      <xdr:nvSpPr>
        <xdr:cNvPr id="296" name="AutoShape 32" descr="Louisiana Flag">
          <a:extLst>
            <a:ext uri="{FF2B5EF4-FFF2-40B4-BE49-F238E27FC236}">
              <a16:creationId xmlns:a16="http://schemas.microsoft.com/office/drawing/2014/main" id="{088E0697-E21C-7E44-958B-393C5894F47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851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33</xdr:row>
      <xdr:rowOff>0</xdr:rowOff>
    </xdr:from>
    <xdr:to>
      <xdr:col>36</xdr:col>
      <xdr:colOff>355600</xdr:colOff>
      <xdr:row>34</xdr:row>
      <xdr:rowOff>76199</xdr:rowOff>
    </xdr:to>
    <xdr:sp macro="" textlink="">
      <xdr:nvSpPr>
        <xdr:cNvPr id="297" name="AutoShape 33" descr="Kentucky Flag">
          <a:extLst>
            <a:ext uri="{FF2B5EF4-FFF2-40B4-BE49-F238E27FC236}">
              <a16:creationId xmlns:a16="http://schemas.microsoft.com/office/drawing/2014/main" id="{390D0DAE-7D80-B342-9054-E60F816FA75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88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34</xdr:row>
      <xdr:rowOff>0</xdr:rowOff>
    </xdr:from>
    <xdr:to>
      <xdr:col>36</xdr:col>
      <xdr:colOff>355600</xdr:colOff>
      <xdr:row>35</xdr:row>
      <xdr:rowOff>76201</xdr:rowOff>
    </xdr:to>
    <xdr:sp macro="" textlink="">
      <xdr:nvSpPr>
        <xdr:cNvPr id="298" name="AutoShape 34" descr="Kansas Flag">
          <a:extLst>
            <a:ext uri="{FF2B5EF4-FFF2-40B4-BE49-F238E27FC236}">
              <a16:creationId xmlns:a16="http://schemas.microsoft.com/office/drawing/2014/main" id="{109D9826-3201-3848-8A51-9B53A03AAD60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91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35</xdr:row>
      <xdr:rowOff>0</xdr:rowOff>
    </xdr:from>
    <xdr:to>
      <xdr:col>36</xdr:col>
      <xdr:colOff>355600</xdr:colOff>
      <xdr:row>36</xdr:row>
      <xdr:rowOff>76199</xdr:rowOff>
    </xdr:to>
    <xdr:sp macro="" textlink="">
      <xdr:nvSpPr>
        <xdr:cNvPr id="299" name="AutoShape 35" descr="Iowa Flag">
          <a:extLst>
            <a:ext uri="{FF2B5EF4-FFF2-40B4-BE49-F238E27FC236}">
              <a16:creationId xmlns:a16="http://schemas.microsoft.com/office/drawing/2014/main" id="{3CB8162E-DEC4-BE47-8F58-37BC61BA103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94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36</xdr:row>
      <xdr:rowOff>0</xdr:rowOff>
    </xdr:from>
    <xdr:to>
      <xdr:col>36</xdr:col>
      <xdr:colOff>355600</xdr:colOff>
      <xdr:row>37</xdr:row>
      <xdr:rowOff>76200</xdr:rowOff>
    </xdr:to>
    <xdr:sp macro="" textlink="">
      <xdr:nvSpPr>
        <xdr:cNvPr id="300" name="AutoShape 36" descr="Indiana Flag">
          <a:extLst>
            <a:ext uri="{FF2B5EF4-FFF2-40B4-BE49-F238E27FC236}">
              <a16:creationId xmlns:a16="http://schemas.microsoft.com/office/drawing/2014/main" id="{9D9C93DF-83FE-B443-B69F-D295F082169D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97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37</xdr:row>
      <xdr:rowOff>0</xdr:rowOff>
    </xdr:from>
    <xdr:to>
      <xdr:col>36</xdr:col>
      <xdr:colOff>355600</xdr:colOff>
      <xdr:row>38</xdr:row>
      <xdr:rowOff>76199</xdr:rowOff>
    </xdr:to>
    <xdr:sp macro="" textlink="">
      <xdr:nvSpPr>
        <xdr:cNvPr id="301" name="AutoShape 37" descr="Illinois Flag">
          <a:extLst>
            <a:ext uri="{FF2B5EF4-FFF2-40B4-BE49-F238E27FC236}">
              <a16:creationId xmlns:a16="http://schemas.microsoft.com/office/drawing/2014/main" id="{F9FBB046-149C-1040-B08A-575DA9D2469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801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38</xdr:row>
      <xdr:rowOff>0</xdr:rowOff>
    </xdr:from>
    <xdr:to>
      <xdr:col>36</xdr:col>
      <xdr:colOff>355600</xdr:colOff>
      <xdr:row>39</xdr:row>
      <xdr:rowOff>76202</xdr:rowOff>
    </xdr:to>
    <xdr:sp macro="" textlink="">
      <xdr:nvSpPr>
        <xdr:cNvPr id="302" name="AutoShape 38" descr="Idaho Flag">
          <a:extLst>
            <a:ext uri="{FF2B5EF4-FFF2-40B4-BE49-F238E27FC236}">
              <a16:creationId xmlns:a16="http://schemas.microsoft.com/office/drawing/2014/main" id="{934FCE4C-B6E5-A342-A0AD-23DC00C30555}"/>
            </a:ext>
          </a:extLst>
        </xdr:cNvPr>
        <xdr:cNvSpPr>
          <a:spLocks noChangeAspect="1" noChangeArrowheads="1"/>
        </xdr:cNvSpPr>
      </xdr:nvSpPr>
      <xdr:spPr bwMode="auto">
        <a:xfrm>
          <a:off x="444500" y="9004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39</xdr:row>
      <xdr:rowOff>0</xdr:rowOff>
    </xdr:from>
    <xdr:to>
      <xdr:col>36</xdr:col>
      <xdr:colOff>355600</xdr:colOff>
      <xdr:row>40</xdr:row>
      <xdr:rowOff>88900</xdr:rowOff>
    </xdr:to>
    <xdr:sp macro="" textlink="">
      <xdr:nvSpPr>
        <xdr:cNvPr id="303" name="AutoShape 39" descr="Hawaii Flag">
          <a:extLst>
            <a:ext uri="{FF2B5EF4-FFF2-40B4-BE49-F238E27FC236}">
              <a16:creationId xmlns:a16="http://schemas.microsoft.com/office/drawing/2014/main" id="{C8B45E3E-ACF8-EE40-BC7B-216BA10ED7E9}"/>
            </a:ext>
          </a:extLst>
        </xdr:cNvPr>
        <xdr:cNvSpPr>
          <a:spLocks noChangeAspect="1" noChangeArrowheads="1"/>
        </xdr:cNvSpPr>
      </xdr:nvSpPr>
      <xdr:spPr bwMode="auto">
        <a:xfrm>
          <a:off x="444500" y="9207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40</xdr:row>
      <xdr:rowOff>0</xdr:rowOff>
    </xdr:from>
    <xdr:to>
      <xdr:col>36</xdr:col>
      <xdr:colOff>355600</xdr:colOff>
      <xdr:row>41</xdr:row>
      <xdr:rowOff>76200</xdr:rowOff>
    </xdr:to>
    <xdr:sp macro="" textlink="">
      <xdr:nvSpPr>
        <xdr:cNvPr id="304" name="AutoShape 40" descr="Georgia Flag">
          <a:extLst>
            <a:ext uri="{FF2B5EF4-FFF2-40B4-BE49-F238E27FC236}">
              <a16:creationId xmlns:a16="http://schemas.microsoft.com/office/drawing/2014/main" id="{227B641C-A19E-5E4B-AA2F-916649AD6371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41</xdr:row>
      <xdr:rowOff>0</xdr:rowOff>
    </xdr:from>
    <xdr:to>
      <xdr:col>36</xdr:col>
      <xdr:colOff>355600</xdr:colOff>
      <xdr:row>42</xdr:row>
      <xdr:rowOff>76199</xdr:rowOff>
    </xdr:to>
    <xdr:sp macro="" textlink="">
      <xdr:nvSpPr>
        <xdr:cNvPr id="305" name="AutoShape 41" descr="Florida Flag">
          <a:extLst>
            <a:ext uri="{FF2B5EF4-FFF2-40B4-BE49-F238E27FC236}">
              <a16:creationId xmlns:a16="http://schemas.microsoft.com/office/drawing/2014/main" id="{7C435EB7-036F-304D-842E-F809CCD9B5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13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42</xdr:row>
      <xdr:rowOff>0</xdr:rowOff>
    </xdr:from>
    <xdr:to>
      <xdr:col>36</xdr:col>
      <xdr:colOff>355600</xdr:colOff>
      <xdr:row>43</xdr:row>
      <xdr:rowOff>76200</xdr:rowOff>
    </xdr:to>
    <xdr:sp macro="" textlink="">
      <xdr:nvSpPr>
        <xdr:cNvPr id="306" name="AutoShape 42" descr="District of Columbia Flag">
          <a:extLst>
            <a:ext uri="{FF2B5EF4-FFF2-40B4-BE49-F238E27FC236}">
              <a16:creationId xmlns:a16="http://schemas.microsoft.com/office/drawing/2014/main" id="{76623A48-ADFD-6740-B76F-A4CDAB64BD85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17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43</xdr:row>
      <xdr:rowOff>0</xdr:rowOff>
    </xdr:from>
    <xdr:to>
      <xdr:col>36</xdr:col>
      <xdr:colOff>355600</xdr:colOff>
      <xdr:row>44</xdr:row>
      <xdr:rowOff>76200</xdr:rowOff>
    </xdr:to>
    <xdr:sp macro="" textlink="">
      <xdr:nvSpPr>
        <xdr:cNvPr id="307" name="AutoShape 43" descr="Delaware Flag">
          <a:extLst>
            <a:ext uri="{FF2B5EF4-FFF2-40B4-BE49-F238E27FC236}">
              <a16:creationId xmlns:a16="http://schemas.microsoft.com/office/drawing/2014/main" id="{A3DB2107-CF16-4E45-9942-B05729A1CD7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2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44</xdr:row>
      <xdr:rowOff>0</xdr:rowOff>
    </xdr:from>
    <xdr:to>
      <xdr:col>36</xdr:col>
      <xdr:colOff>355600</xdr:colOff>
      <xdr:row>45</xdr:row>
      <xdr:rowOff>76200</xdr:rowOff>
    </xdr:to>
    <xdr:sp macro="" textlink="">
      <xdr:nvSpPr>
        <xdr:cNvPr id="308" name="AutoShape 44" descr="Connecticut Flag">
          <a:extLst>
            <a:ext uri="{FF2B5EF4-FFF2-40B4-BE49-F238E27FC236}">
              <a16:creationId xmlns:a16="http://schemas.microsoft.com/office/drawing/2014/main" id="{9EF6B74F-59AB-4C4B-B830-E5D6F5B0A13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223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45</xdr:row>
      <xdr:rowOff>0</xdr:rowOff>
    </xdr:from>
    <xdr:to>
      <xdr:col>36</xdr:col>
      <xdr:colOff>355600</xdr:colOff>
      <xdr:row>46</xdr:row>
      <xdr:rowOff>76200</xdr:rowOff>
    </xdr:to>
    <xdr:sp macro="" textlink="">
      <xdr:nvSpPr>
        <xdr:cNvPr id="309" name="AutoShape 45" descr="Colorado Flag">
          <a:extLst>
            <a:ext uri="{FF2B5EF4-FFF2-40B4-BE49-F238E27FC236}">
              <a16:creationId xmlns:a16="http://schemas.microsoft.com/office/drawing/2014/main" id="{DB71B417-590B-A143-B962-5CCA1FEC384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426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46</xdr:row>
      <xdr:rowOff>0</xdr:rowOff>
    </xdr:from>
    <xdr:to>
      <xdr:col>36</xdr:col>
      <xdr:colOff>355600</xdr:colOff>
      <xdr:row>47</xdr:row>
      <xdr:rowOff>76198</xdr:rowOff>
    </xdr:to>
    <xdr:sp macro="" textlink="">
      <xdr:nvSpPr>
        <xdr:cNvPr id="310" name="AutoShape 46" descr="California Flag">
          <a:extLst>
            <a:ext uri="{FF2B5EF4-FFF2-40B4-BE49-F238E27FC236}">
              <a16:creationId xmlns:a16="http://schemas.microsoft.com/office/drawing/2014/main" id="{0D2E361B-04A0-7941-9CAA-845772C8B9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29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47</xdr:row>
      <xdr:rowOff>0</xdr:rowOff>
    </xdr:from>
    <xdr:to>
      <xdr:col>36</xdr:col>
      <xdr:colOff>355600</xdr:colOff>
      <xdr:row>48</xdr:row>
      <xdr:rowOff>76202</xdr:rowOff>
    </xdr:to>
    <xdr:sp macro="" textlink="">
      <xdr:nvSpPr>
        <xdr:cNvPr id="311" name="AutoShape 47" descr="Arkansas Flag">
          <a:extLst>
            <a:ext uri="{FF2B5EF4-FFF2-40B4-BE49-F238E27FC236}">
              <a16:creationId xmlns:a16="http://schemas.microsoft.com/office/drawing/2014/main" id="{E77D7E6B-94D7-7543-B813-F56448F248F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8331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48</xdr:row>
      <xdr:rowOff>0</xdr:rowOff>
    </xdr:from>
    <xdr:to>
      <xdr:col>36</xdr:col>
      <xdr:colOff>355600</xdr:colOff>
      <xdr:row>49</xdr:row>
      <xdr:rowOff>76200</xdr:rowOff>
    </xdr:to>
    <xdr:sp macro="" textlink="">
      <xdr:nvSpPr>
        <xdr:cNvPr id="312" name="AutoShape 48" descr="Arizona Flag">
          <a:extLst>
            <a:ext uri="{FF2B5EF4-FFF2-40B4-BE49-F238E27FC236}">
              <a16:creationId xmlns:a16="http://schemas.microsoft.com/office/drawing/2014/main" id="{3FCEB8B2-B68A-834F-9E58-E124BF56F33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36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49</xdr:row>
      <xdr:rowOff>0</xdr:rowOff>
    </xdr:from>
    <xdr:to>
      <xdr:col>36</xdr:col>
      <xdr:colOff>355600</xdr:colOff>
      <xdr:row>50</xdr:row>
      <xdr:rowOff>76199</xdr:rowOff>
    </xdr:to>
    <xdr:sp macro="" textlink="">
      <xdr:nvSpPr>
        <xdr:cNvPr id="313" name="AutoShape 49" descr="Alaska Flag">
          <a:extLst>
            <a:ext uri="{FF2B5EF4-FFF2-40B4-BE49-F238E27FC236}">
              <a16:creationId xmlns:a16="http://schemas.microsoft.com/office/drawing/2014/main" id="{D7A5CA5F-0AE2-594C-A2D6-C0E2941DD6E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36</xdr:col>
      <xdr:colOff>0</xdr:colOff>
      <xdr:row>50</xdr:row>
      <xdr:rowOff>0</xdr:rowOff>
    </xdr:from>
    <xdr:to>
      <xdr:col>36</xdr:col>
      <xdr:colOff>355600</xdr:colOff>
      <xdr:row>51</xdr:row>
      <xdr:rowOff>76199</xdr:rowOff>
    </xdr:to>
    <xdr:sp macro="" textlink="">
      <xdr:nvSpPr>
        <xdr:cNvPr id="314" name="AutoShape 50" descr="Alabama Flag">
          <a:extLst>
            <a:ext uri="{FF2B5EF4-FFF2-40B4-BE49-F238E27FC236}">
              <a16:creationId xmlns:a16="http://schemas.microsoft.com/office/drawing/2014/main" id="{AF80EEAF-EDFB-474E-8EA6-447E0077C06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42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0.17862</cdr:x>
      <cdr:y>0.2605</cdr:y>
    </cdr:from>
    <cdr:to>
      <cdr:x>0.25662</cdr:x>
      <cdr:y>0.41934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5DCB50C2-0229-B9D9-1258-AA7CC7E95291}"/>
            </a:ext>
          </a:extLst>
        </cdr:cNvPr>
        <cdr:cNvSpPr txBox="1"/>
      </cdr:nvSpPr>
      <cdr:spPr>
        <a:xfrm xmlns:a="http://schemas.openxmlformats.org/drawingml/2006/main">
          <a:off x="2150149" y="1408917"/>
          <a:ext cx="938838" cy="8590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>
              <a:solidFill>
                <a:schemeClr val="tx1"/>
              </a:solidFill>
            </a:rPr>
            <a:t>r</a:t>
          </a:r>
          <a:r>
            <a:rPr lang="en-US" sz="1600" baseline="0">
              <a:solidFill>
                <a:schemeClr val="tx1"/>
              </a:solidFill>
            </a:rPr>
            <a:t> = 0.52</a:t>
          </a:r>
        </a:p>
        <a:p xmlns:a="http://schemas.openxmlformats.org/drawingml/2006/main">
          <a:r>
            <a:rPr lang="en-US" sz="1600" baseline="0">
              <a:solidFill>
                <a:schemeClr val="tx1"/>
              </a:solidFill>
            </a:rPr>
            <a:t>n = 44</a:t>
          </a:r>
          <a:endParaRPr lang="en-US" sz="1600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0.89995</cdr:x>
      <cdr:y>0.17376</cdr:y>
    </cdr:from>
    <cdr:to>
      <cdr:x>0.94032</cdr:x>
      <cdr:y>0.23499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0833100" y="939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WV</a:t>
          </a:r>
        </a:p>
      </cdr:txBody>
    </cdr:sp>
  </cdr:relSizeAnchor>
  <cdr:relSizeAnchor xmlns:cdr="http://schemas.openxmlformats.org/drawingml/2006/chartDrawing">
    <cdr:from>
      <cdr:x>0.10867</cdr:x>
      <cdr:y>0.76784</cdr:y>
    </cdr:from>
    <cdr:to>
      <cdr:x>0.14904</cdr:x>
      <cdr:y>0.82907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308100" y="4152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NY</a:t>
          </a:r>
        </a:p>
      </cdr:txBody>
    </cdr:sp>
  </cdr:relSizeAnchor>
  <cdr:relSizeAnchor xmlns:cdr="http://schemas.openxmlformats.org/drawingml/2006/chartDrawing">
    <cdr:from>
      <cdr:x>0.19202</cdr:x>
      <cdr:y>0.52598</cdr:y>
    </cdr:from>
    <cdr:to>
      <cdr:x>0.23238</cdr:x>
      <cdr:y>0.58721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311400" y="2844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WA</a:t>
          </a:r>
        </a:p>
      </cdr:txBody>
    </cdr:sp>
  </cdr:relSizeAnchor>
  <cdr:relSizeAnchor xmlns:cdr="http://schemas.openxmlformats.org/drawingml/2006/chartDrawing">
    <cdr:from>
      <cdr:x>0.26798</cdr:x>
      <cdr:y>0.43675</cdr:y>
    </cdr:from>
    <cdr:to>
      <cdr:x>0.30835</cdr:x>
      <cdr:y>0.49798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225800" y="23622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ID</a:t>
          </a:r>
        </a:p>
      </cdr:txBody>
    </cdr:sp>
  </cdr:relSizeAnchor>
  <cdr:relSizeAnchor xmlns:cdr="http://schemas.openxmlformats.org/drawingml/2006/chartDrawing">
    <cdr:from>
      <cdr:x>0.13716</cdr:x>
      <cdr:y>0.63869</cdr:y>
    </cdr:from>
    <cdr:to>
      <cdr:x>0.17752</cdr:x>
      <cdr:y>0.69992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651000" y="3454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LA</a:t>
          </a:r>
        </a:p>
      </cdr:txBody>
    </cdr:sp>
  </cdr:relSizeAnchor>
  <cdr:relSizeAnchor xmlns:cdr="http://schemas.openxmlformats.org/drawingml/2006/chartDrawing">
    <cdr:from>
      <cdr:x>0.16986</cdr:x>
      <cdr:y>0.59173</cdr:y>
    </cdr:from>
    <cdr:to>
      <cdr:x>0.21023</cdr:x>
      <cdr:y>0.65296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044700" y="3200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MI</a:t>
          </a:r>
        </a:p>
      </cdr:txBody>
    </cdr:sp>
  </cdr:relSizeAnchor>
  <cdr:relSizeAnchor xmlns:cdr="http://schemas.openxmlformats.org/drawingml/2006/chartDrawing">
    <cdr:from>
      <cdr:x>0.21945</cdr:x>
      <cdr:y>0.5612</cdr:y>
    </cdr:from>
    <cdr:to>
      <cdr:x>0.25982</cdr:x>
      <cdr:y>0.62243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641600" y="30353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GA</a:t>
          </a:r>
        </a:p>
      </cdr:txBody>
    </cdr:sp>
  </cdr:relSizeAnchor>
  <cdr:relSizeAnchor xmlns:cdr="http://schemas.openxmlformats.org/drawingml/2006/chartDrawing">
    <cdr:from>
      <cdr:x>0.25532</cdr:x>
      <cdr:y>0.58469</cdr:y>
    </cdr:from>
    <cdr:to>
      <cdr:x>0.29569</cdr:x>
      <cdr:y>0.64591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073400" y="31623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UT</a:t>
          </a:r>
        </a:p>
      </cdr:txBody>
    </cdr:sp>
  </cdr:relSizeAnchor>
  <cdr:relSizeAnchor xmlns:cdr="http://schemas.openxmlformats.org/drawingml/2006/chartDrawing">
    <cdr:from>
      <cdr:x>0.3239</cdr:x>
      <cdr:y>0.51659</cdr:y>
    </cdr:from>
    <cdr:to>
      <cdr:x>0.36427</cdr:x>
      <cdr:y>0.57781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898900" y="27940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FL</a:t>
          </a:r>
        </a:p>
      </cdr:txBody>
    </cdr:sp>
  </cdr:relSizeAnchor>
  <cdr:relSizeAnchor xmlns:cdr="http://schemas.openxmlformats.org/drawingml/2006/chartDrawing">
    <cdr:from>
      <cdr:x>0.37876</cdr:x>
      <cdr:y>0.52598</cdr:y>
    </cdr:from>
    <cdr:to>
      <cdr:x>0.41913</cdr:x>
      <cdr:y>0.58721</cdr:y>
    </cdr:to>
    <cdr:sp macro="" textlink="">
      <cdr:nvSpPr>
        <cdr:cNvPr id="1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559300" y="2844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TN</a:t>
          </a:r>
        </a:p>
      </cdr:txBody>
    </cdr:sp>
  </cdr:relSizeAnchor>
  <cdr:relSizeAnchor xmlns:cdr="http://schemas.openxmlformats.org/drawingml/2006/chartDrawing">
    <cdr:from>
      <cdr:x>0.34394</cdr:x>
      <cdr:y>0.6927</cdr:y>
    </cdr:from>
    <cdr:to>
      <cdr:x>0.38431</cdr:x>
      <cdr:y>0.75392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140200" y="37465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CA</a:t>
          </a:r>
        </a:p>
      </cdr:txBody>
    </cdr:sp>
  </cdr:relSizeAnchor>
  <cdr:relSizeAnchor xmlns:cdr="http://schemas.openxmlformats.org/drawingml/2006/chartDrawing">
    <cdr:from>
      <cdr:x>0.45156</cdr:x>
      <cdr:y>0.57295</cdr:y>
    </cdr:from>
    <cdr:to>
      <cdr:x>0.49193</cdr:x>
      <cdr:y>0.63417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5435600" y="3098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VA</a:t>
          </a:r>
        </a:p>
      </cdr:txBody>
    </cdr:sp>
  </cdr:relSizeAnchor>
  <cdr:relSizeAnchor xmlns:cdr="http://schemas.openxmlformats.org/drawingml/2006/chartDrawing">
    <cdr:from>
      <cdr:x>0.47161</cdr:x>
      <cdr:y>0.45319</cdr:y>
    </cdr:from>
    <cdr:to>
      <cdr:x>0.51197</cdr:x>
      <cdr:y>0.51442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5676900" y="24511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OR</a:t>
          </a:r>
        </a:p>
      </cdr:txBody>
    </cdr:sp>
  </cdr:relSizeAnchor>
  <cdr:relSizeAnchor xmlns:cdr="http://schemas.openxmlformats.org/drawingml/2006/chartDrawing">
    <cdr:from>
      <cdr:x>0.52541</cdr:x>
      <cdr:y>0.53537</cdr:y>
    </cdr:from>
    <cdr:to>
      <cdr:x>0.56578</cdr:x>
      <cdr:y>0.5966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6324600" y="2895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NC</a:t>
          </a:r>
        </a:p>
      </cdr:txBody>
    </cdr:sp>
  </cdr:relSizeAnchor>
  <cdr:relSizeAnchor xmlns:cdr="http://schemas.openxmlformats.org/drawingml/2006/chartDrawing">
    <cdr:from>
      <cdr:x>0.60243</cdr:x>
      <cdr:y>0.43206</cdr:y>
    </cdr:from>
    <cdr:to>
      <cdr:x>0.6428</cdr:x>
      <cdr:y>0.49328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251700" y="2336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KY</a:t>
          </a:r>
        </a:p>
      </cdr:txBody>
    </cdr:sp>
  </cdr:relSizeAnchor>
  <cdr:relSizeAnchor xmlns:cdr="http://schemas.openxmlformats.org/drawingml/2006/chartDrawing">
    <cdr:from>
      <cdr:x>0.74486</cdr:x>
      <cdr:y>0.63869</cdr:y>
    </cdr:from>
    <cdr:to>
      <cdr:x>0.78523</cdr:x>
      <cdr:y>0.69992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8966200" y="3454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MN</a:t>
          </a:r>
        </a:p>
      </cdr:txBody>
    </cdr:sp>
  </cdr:relSizeAnchor>
  <cdr:relSizeAnchor xmlns:cdr="http://schemas.openxmlformats.org/drawingml/2006/chartDrawing">
    <cdr:from>
      <cdr:x>0.63408</cdr:x>
      <cdr:y>0.66217</cdr:y>
    </cdr:from>
    <cdr:to>
      <cdr:x>0.67445</cdr:x>
      <cdr:y>0.7234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632700" y="3581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MT</a:t>
          </a:r>
        </a:p>
      </cdr:txBody>
    </cdr:sp>
  </cdr:relSizeAnchor>
  <cdr:relSizeAnchor xmlns:cdr="http://schemas.openxmlformats.org/drawingml/2006/chartDrawing">
    <cdr:from>
      <cdr:x>0.59505</cdr:x>
      <cdr:y>0.63165</cdr:y>
    </cdr:from>
    <cdr:to>
      <cdr:x>0.63541</cdr:x>
      <cdr:y>0.69287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162800" y="34163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OK</a:t>
          </a:r>
        </a:p>
      </cdr:txBody>
    </cdr:sp>
  </cdr:relSizeAnchor>
  <cdr:relSizeAnchor xmlns:cdr="http://schemas.openxmlformats.org/drawingml/2006/chartDrawing">
    <cdr:from>
      <cdr:x>0.52225</cdr:x>
      <cdr:y>0.65983</cdr:y>
    </cdr:from>
    <cdr:to>
      <cdr:x>0.56261</cdr:x>
      <cdr:y>0.72105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6286500" y="35687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SD</a:t>
          </a:r>
        </a:p>
      </cdr:txBody>
    </cdr:sp>
  </cdr:relSizeAnchor>
  <cdr:relSizeAnchor xmlns:cdr="http://schemas.openxmlformats.org/drawingml/2006/chartDrawing">
    <cdr:from>
      <cdr:x>0.40514</cdr:x>
      <cdr:y>0.53303</cdr:y>
    </cdr:from>
    <cdr:to>
      <cdr:x>0.4455</cdr:x>
      <cdr:y>0.59425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876800" y="2882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OH</a:t>
          </a:r>
        </a:p>
      </cdr:txBody>
    </cdr:sp>
  </cdr:relSizeAnchor>
  <cdr:relSizeAnchor xmlns:cdr="http://schemas.openxmlformats.org/drawingml/2006/chartDrawing">
    <cdr:from>
      <cdr:x>0.35028</cdr:x>
      <cdr:y>0.58234</cdr:y>
    </cdr:from>
    <cdr:to>
      <cdr:x>0.39064</cdr:x>
      <cdr:y>0.64356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216400" y="3149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AL</a:t>
          </a:r>
        </a:p>
      </cdr:txBody>
    </cdr:sp>
  </cdr:relSizeAnchor>
  <cdr:relSizeAnchor xmlns:cdr="http://schemas.openxmlformats.org/drawingml/2006/chartDrawing">
    <cdr:from>
      <cdr:x>0.67628</cdr:x>
      <cdr:y>0.68566</cdr:y>
    </cdr:from>
    <cdr:to>
      <cdr:x>0.71665</cdr:x>
      <cdr:y>0.74688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8140700" y="3708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ND</a:t>
          </a:r>
        </a:p>
      </cdr:txBody>
    </cdr:sp>
  </cdr:relSizeAnchor>
  <cdr:relSizeAnchor xmlns:cdr="http://schemas.openxmlformats.org/drawingml/2006/chartDrawing">
    <cdr:from>
      <cdr:x>0.62037</cdr:x>
      <cdr:y>0.59408</cdr:y>
    </cdr:from>
    <cdr:to>
      <cdr:x>0.66073</cdr:x>
      <cdr:y>0.6553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467600" y="32131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AK</a:t>
          </a:r>
        </a:p>
      </cdr:txBody>
    </cdr:sp>
  </cdr:relSizeAnchor>
  <cdr:relSizeAnchor xmlns:cdr="http://schemas.openxmlformats.org/drawingml/2006/chartDrawing">
    <cdr:from>
      <cdr:x>0.40936</cdr:x>
      <cdr:y>0.65513</cdr:y>
    </cdr:from>
    <cdr:to>
      <cdr:x>0.44972</cdr:x>
      <cdr:y>0.71635</cdr:y>
    </cdr:to>
    <cdr:sp macro="" textlink="">
      <cdr:nvSpPr>
        <cdr:cNvPr id="2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927600" y="35433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TX</a:t>
          </a:r>
        </a:p>
      </cdr:txBody>
    </cdr:sp>
  </cdr:relSizeAnchor>
  <cdr:relSizeAnchor xmlns:cdr="http://schemas.openxmlformats.org/drawingml/2006/chartDrawing">
    <cdr:from>
      <cdr:x>0.29858</cdr:x>
      <cdr:y>0.68566</cdr:y>
    </cdr:from>
    <cdr:to>
      <cdr:x>0.33894</cdr:x>
      <cdr:y>0.74688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594100" y="3708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MD</a:t>
          </a:r>
        </a:p>
      </cdr:txBody>
    </cdr:sp>
  </cdr:relSizeAnchor>
  <cdr:relSizeAnchor xmlns:cdr="http://schemas.openxmlformats.org/drawingml/2006/chartDrawing">
    <cdr:from>
      <cdr:x>0.74275</cdr:x>
      <cdr:y>0.57999</cdr:y>
    </cdr:from>
    <cdr:to>
      <cdr:x>0.78312</cdr:x>
      <cdr:y>0.64121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8940800" y="3136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NE</a:t>
          </a:r>
        </a:p>
      </cdr:txBody>
    </cdr:sp>
  </cdr:relSizeAnchor>
  <cdr:relSizeAnchor xmlns:cdr="http://schemas.openxmlformats.org/drawingml/2006/chartDrawing">
    <cdr:from>
      <cdr:x>0.22367</cdr:x>
      <cdr:y>0.68566</cdr:y>
    </cdr:from>
    <cdr:to>
      <cdr:x>0.26404</cdr:x>
      <cdr:y>0.74688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692400" y="3708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IL</a:t>
          </a:r>
        </a:p>
      </cdr:txBody>
    </cdr:sp>
  </cdr:relSizeAnchor>
  <cdr:relSizeAnchor xmlns:cdr="http://schemas.openxmlformats.org/drawingml/2006/chartDrawing">
    <cdr:from>
      <cdr:x>0.48532</cdr:x>
      <cdr:y>0.634</cdr:y>
    </cdr:from>
    <cdr:to>
      <cdr:x>0.52569</cdr:x>
      <cdr:y>0.69522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5842000" y="34290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IA</a:t>
          </a:r>
        </a:p>
      </cdr:txBody>
    </cdr:sp>
  </cdr:relSizeAnchor>
  <cdr:relSizeAnchor xmlns:cdr="http://schemas.openxmlformats.org/drawingml/2006/chartDrawing">
    <cdr:from>
      <cdr:x>0.56761</cdr:x>
      <cdr:y>0.58938</cdr:y>
    </cdr:from>
    <cdr:to>
      <cdr:x>0.60798</cdr:x>
      <cdr:y>0.65061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6832600" y="31877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AR</a:t>
          </a:r>
        </a:p>
      </cdr:txBody>
    </cdr:sp>
  </cdr:relSizeAnchor>
  <cdr:relSizeAnchor xmlns:cdr="http://schemas.openxmlformats.org/drawingml/2006/chartDrawing">
    <cdr:from>
      <cdr:x>0.59399</cdr:x>
      <cdr:y>0.53537</cdr:y>
    </cdr:from>
    <cdr:to>
      <cdr:x>0.63436</cdr:x>
      <cdr:y>0.5966</cdr:y>
    </cdr:to>
    <cdr:sp macro="" textlink="">
      <cdr:nvSpPr>
        <cdr:cNvPr id="3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150100" y="2895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KS</a:t>
          </a:r>
        </a:p>
      </cdr:txBody>
    </cdr:sp>
  </cdr:relSizeAnchor>
  <cdr:relSizeAnchor xmlns:cdr="http://schemas.openxmlformats.org/drawingml/2006/chartDrawing">
    <cdr:from>
      <cdr:x>0.39248</cdr:x>
      <cdr:y>0.68566</cdr:y>
    </cdr:from>
    <cdr:to>
      <cdr:x>0.43284</cdr:x>
      <cdr:y>0.74688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724400" y="3708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NM</a:t>
          </a:r>
        </a:p>
      </cdr:txBody>
    </cdr:sp>
  </cdr:relSizeAnchor>
  <cdr:relSizeAnchor xmlns:cdr="http://schemas.openxmlformats.org/drawingml/2006/chartDrawing">
    <cdr:from>
      <cdr:x>0.27748</cdr:x>
      <cdr:y>0.60582</cdr:y>
    </cdr:from>
    <cdr:to>
      <cdr:x>0.31784</cdr:x>
      <cdr:y>0.66704</cdr:y>
    </cdr:to>
    <cdr:sp macro="" textlink="">
      <cdr:nvSpPr>
        <cdr:cNvPr id="3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340100" y="3276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IN</a:t>
          </a:r>
        </a:p>
      </cdr:txBody>
    </cdr:sp>
  </cdr:relSizeAnchor>
  <cdr:relSizeAnchor xmlns:cdr="http://schemas.openxmlformats.org/drawingml/2006/chartDrawing">
    <cdr:from>
      <cdr:x>0.19624</cdr:x>
      <cdr:y>0.70914</cdr:y>
    </cdr:from>
    <cdr:to>
      <cdr:x>0.23661</cdr:x>
      <cdr:y>0.77036</cdr:y>
    </cdr:to>
    <cdr:sp macro="" textlink="">
      <cdr:nvSpPr>
        <cdr:cNvPr id="3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362200" y="3835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RI</a:t>
          </a:r>
        </a:p>
      </cdr:txBody>
    </cdr:sp>
  </cdr:relSizeAnchor>
  <cdr:relSizeAnchor xmlns:cdr="http://schemas.openxmlformats.org/drawingml/2006/chartDrawing">
    <cdr:from>
      <cdr:x>0.2606</cdr:x>
      <cdr:y>0.68096</cdr:y>
    </cdr:from>
    <cdr:to>
      <cdr:x>0.30096</cdr:x>
      <cdr:y>0.74218</cdr:y>
    </cdr:to>
    <cdr:sp macro="" textlink="">
      <cdr:nvSpPr>
        <cdr:cNvPr id="3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136900" y="36830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NV</a:t>
          </a:r>
        </a:p>
      </cdr:txBody>
    </cdr:sp>
  </cdr:relSizeAnchor>
  <cdr:relSizeAnchor xmlns:cdr="http://schemas.openxmlformats.org/drawingml/2006/chartDrawing">
    <cdr:from>
      <cdr:x>0.13294</cdr:x>
      <cdr:y>0.6974</cdr:y>
    </cdr:from>
    <cdr:to>
      <cdr:x>0.1733</cdr:x>
      <cdr:y>0.75862</cdr:y>
    </cdr:to>
    <cdr:sp macro="" textlink="">
      <cdr:nvSpPr>
        <cdr:cNvPr id="40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600200" y="3771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AZ</a:t>
          </a:r>
        </a:p>
      </cdr:txBody>
    </cdr:sp>
  </cdr:relSizeAnchor>
  <cdr:relSizeAnchor xmlns:cdr="http://schemas.openxmlformats.org/drawingml/2006/chartDrawing">
    <cdr:from>
      <cdr:x>0.12977</cdr:x>
      <cdr:y>0.76314</cdr:y>
    </cdr:from>
    <cdr:to>
      <cdr:x>0.17014</cdr:x>
      <cdr:y>0.82437</cdr:y>
    </cdr:to>
    <cdr:sp macro="" textlink="">
      <cdr:nvSpPr>
        <cdr:cNvPr id="41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562100" y="41275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NJ</a:t>
          </a:r>
        </a:p>
      </cdr:txBody>
    </cdr:sp>
  </cdr:relSizeAnchor>
  <cdr:relSizeAnchor xmlns:cdr="http://schemas.openxmlformats.org/drawingml/2006/chartDrawing">
    <cdr:from>
      <cdr:x>0.19202</cdr:x>
      <cdr:y>0.59173</cdr:y>
    </cdr:from>
    <cdr:to>
      <cdr:x>0.23238</cdr:x>
      <cdr:y>0.65296</cdr:y>
    </cdr:to>
    <cdr:sp macro="" textlink="">
      <cdr:nvSpPr>
        <cdr:cNvPr id="42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311400" y="3200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CO</a:t>
          </a:r>
        </a:p>
      </cdr:txBody>
    </cdr:sp>
  </cdr:relSizeAnchor>
  <cdr:relSizeAnchor xmlns:cdr="http://schemas.openxmlformats.org/drawingml/2006/chartDrawing">
    <cdr:from>
      <cdr:x>0.15271</cdr:x>
      <cdr:y>0.70914</cdr:y>
    </cdr:from>
    <cdr:to>
      <cdr:x>0.19651</cdr:x>
      <cdr:y>0.77036</cdr:y>
    </cdr:to>
    <cdr:sp macro="" textlink="">
      <cdr:nvSpPr>
        <cdr:cNvPr id="43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1838185" y="3835400"/>
          <a:ext cx="527323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MA</a:t>
          </a:r>
        </a:p>
      </cdr:txBody>
    </cdr:sp>
  </cdr:relSizeAnchor>
  <cdr:relSizeAnchor xmlns:cdr="http://schemas.openxmlformats.org/drawingml/2006/chartDrawing">
    <cdr:from>
      <cdr:x>0.17197</cdr:x>
      <cdr:y>0.68096</cdr:y>
    </cdr:from>
    <cdr:to>
      <cdr:x>0.21234</cdr:x>
      <cdr:y>0.74218</cdr:y>
    </cdr:to>
    <cdr:sp macro="" textlink="">
      <cdr:nvSpPr>
        <cdr:cNvPr id="44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070100" y="36830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CT</a:t>
          </a:r>
        </a:p>
      </cdr:txBody>
    </cdr:sp>
  </cdr:relSizeAnchor>
  <cdr:relSizeAnchor xmlns:cdr="http://schemas.openxmlformats.org/drawingml/2006/chartDrawing">
    <cdr:from>
      <cdr:x>0.21206</cdr:x>
      <cdr:y>0.63165</cdr:y>
    </cdr:from>
    <cdr:to>
      <cdr:x>0.25243</cdr:x>
      <cdr:y>0.69287</cdr:y>
    </cdr:to>
    <cdr:sp macro="" textlink="">
      <cdr:nvSpPr>
        <cdr:cNvPr id="4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552700" y="34163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PA</a:t>
          </a:r>
        </a:p>
      </cdr:txBody>
    </cdr:sp>
  </cdr:relSizeAnchor>
  <cdr:relSizeAnchor xmlns:cdr="http://schemas.openxmlformats.org/drawingml/2006/chartDrawing">
    <cdr:from>
      <cdr:x>0.36927</cdr:x>
      <cdr:y>0.67626</cdr:y>
    </cdr:from>
    <cdr:to>
      <cdr:x>0.40963</cdr:x>
      <cdr:y>0.73749</cdr:y>
    </cdr:to>
    <cdr:sp macro="" textlink="">
      <cdr:nvSpPr>
        <cdr:cNvPr id="4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445000" y="3657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MS</a:t>
          </a:r>
        </a:p>
      </cdr:txBody>
    </cdr:sp>
  </cdr:relSizeAnchor>
  <cdr:relSizeAnchor xmlns:cdr="http://schemas.openxmlformats.org/drawingml/2006/chartDrawing">
    <cdr:from>
      <cdr:x>0.37876</cdr:x>
      <cdr:y>0.57999</cdr:y>
    </cdr:from>
    <cdr:to>
      <cdr:x>0.41913</cdr:x>
      <cdr:y>0.64121</cdr:y>
    </cdr:to>
    <cdr:sp macro="" textlink="">
      <cdr:nvSpPr>
        <cdr:cNvPr id="4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559300" y="3136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MO</a:t>
          </a:r>
        </a:p>
      </cdr:txBody>
    </cdr:sp>
  </cdr:relSizeAnchor>
  <cdr:relSizeAnchor xmlns:cdr="http://schemas.openxmlformats.org/drawingml/2006/chartDrawing">
    <cdr:from>
      <cdr:x>0.35872</cdr:x>
      <cdr:y>0.634</cdr:y>
    </cdr:from>
    <cdr:to>
      <cdr:x>0.39908</cdr:x>
      <cdr:y>0.69522</cdr:y>
    </cdr:to>
    <cdr:sp macro="" textlink="">
      <cdr:nvSpPr>
        <cdr:cNvPr id="4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318000" y="34290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WI</a:t>
          </a:r>
        </a:p>
      </cdr:txBody>
    </cdr:sp>
  </cdr:relSizeAnchor>
  <cdr:relSizeAnchor xmlns:cdr="http://schemas.openxmlformats.org/drawingml/2006/chartDrawing">
    <cdr:from>
      <cdr:x>0.42518</cdr:x>
      <cdr:y>0.57295</cdr:y>
    </cdr:from>
    <cdr:to>
      <cdr:x>0.46555</cdr:x>
      <cdr:y>0.63417</cdr:y>
    </cdr:to>
    <cdr:sp macro="" textlink="">
      <cdr:nvSpPr>
        <cdr:cNvPr id="4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5118100" y="30988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SC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0.18037</cdr:x>
      <cdr:y>0.26692</cdr:y>
    </cdr:from>
    <cdr:to>
      <cdr:x>0.25043</cdr:x>
      <cdr:y>0.42342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B8806F63-E8EF-0584-8034-BDD4D44D6641}"/>
            </a:ext>
          </a:extLst>
        </cdr:cNvPr>
        <cdr:cNvSpPr txBox="1"/>
      </cdr:nvSpPr>
      <cdr:spPr>
        <a:xfrm xmlns:a="http://schemas.openxmlformats.org/drawingml/2006/main">
          <a:off x="2186149" y="1351953"/>
          <a:ext cx="849151" cy="79269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600" b="1">
              <a:solidFill>
                <a:schemeClr val="tx1"/>
              </a:solidFill>
            </a:rPr>
            <a:t>r</a:t>
          </a:r>
          <a:r>
            <a:rPr lang="en-US" sz="1600" b="1" baseline="0">
              <a:solidFill>
                <a:schemeClr val="tx1"/>
              </a:solidFill>
            </a:rPr>
            <a:t> = 0.37</a:t>
          </a:r>
        </a:p>
        <a:p xmlns:a="http://schemas.openxmlformats.org/drawingml/2006/main">
          <a:r>
            <a:rPr lang="en-US" sz="1600" b="1" baseline="0">
              <a:solidFill>
                <a:schemeClr val="tx1"/>
              </a:solidFill>
            </a:rPr>
            <a:t>n = 50</a:t>
          </a:r>
          <a:endParaRPr lang="en-US" sz="1600" b="1">
            <a:solidFill>
              <a:schemeClr val="tx1"/>
            </a:solidFill>
          </a:endParaRPr>
        </a:p>
      </cdr:txBody>
    </cdr:sp>
  </cdr:relSizeAnchor>
  <cdr:relSizeAnchor xmlns:cdr="http://schemas.openxmlformats.org/drawingml/2006/chartDrawing">
    <cdr:from>
      <cdr:x>0.90106</cdr:x>
      <cdr:y>0.30433</cdr:y>
    </cdr:from>
    <cdr:to>
      <cdr:x>0.94115</cdr:x>
      <cdr:y>0.3697</cdr:y>
    </cdr:to>
    <cdr:sp macro="" textlink="">
      <cdr:nvSpPr>
        <cdr:cNvPr id="3" name="TextBox 1">
          <a:extLst xmlns:a="http://schemas.openxmlformats.org/drawingml/2006/main">
            <a:ext uri="{FF2B5EF4-FFF2-40B4-BE49-F238E27FC236}">
              <a16:creationId xmlns:a16="http://schemas.microsoft.com/office/drawing/2014/main" id="{9ED9336B-5CB6-8022-1B9E-3FF3B22E7020}"/>
            </a:ext>
          </a:extLst>
        </cdr:cNvPr>
        <cdr:cNvSpPr txBox="1"/>
      </cdr:nvSpPr>
      <cdr:spPr>
        <a:xfrm xmlns:a="http://schemas.openxmlformats.org/drawingml/2006/main">
          <a:off x="10921042" y="1541438"/>
          <a:ext cx="485907" cy="331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WV</a:t>
          </a:r>
        </a:p>
      </cdr:txBody>
    </cdr:sp>
  </cdr:relSizeAnchor>
  <cdr:relSizeAnchor xmlns:cdr="http://schemas.openxmlformats.org/drawingml/2006/chartDrawing">
    <cdr:from>
      <cdr:x>0.54543</cdr:x>
      <cdr:y>0.15593</cdr:y>
    </cdr:from>
    <cdr:to>
      <cdr:x>0.58552</cdr:x>
      <cdr:y>0.22131</cdr:y>
    </cdr:to>
    <cdr:sp macro="" textlink="">
      <cdr:nvSpPr>
        <cdr:cNvPr id="4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6610764" y="789819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ME</a:t>
          </a:r>
        </a:p>
      </cdr:txBody>
    </cdr:sp>
  </cdr:relSizeAnchor>
  <cdr:relSizeAnchor xmlns:cdr="http://schemas.openxmlformats.org/drawingml/2006/chartDrawing">
    <cdr:from>
      <cdr:x>0.62471</cdr:x>
      <cdr:y>0.2045</cdr:y>
    </cdr:from>
    <cdr:to>
      <cdr:x>0.6648</cdr:x>
      <cdr:y>0.26988</cdr:y>
    </cdr:to>
    <cdr:sp macro="" textlink="">
      <cdr:nvSpPr>
        <cdr:cNvPr id="5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7571662" y="1035820"/>
          <a:ext cx="485908" cy="331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AK</a:t>
          </a:r>
        </a:p>
      </cdr:txBody>
    </cdr:sp>
  </cdr:relSizeAnchor>
  <cdr:relSizeAnchor xmlns:cdr="http://schemas.openxmlformats.org/drawingml/2006/chartDrawing">
    <cdr:from>
      <cdr:x>0.4796</cdr:x>
      <cdr:y>0.29088</cdr:y>
    </cdr:from>
    <cdr:to>
      <cdr:x>0.51969</cdr:x>
      <cdr:y>0.35626</cdr:y>
    </cdr:to>
    <cdr:sp macro="" textlink="">
      <cdr:nvSpPr>
        <cdr:cNvPr id="6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5812838" y="1473359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OR</a:t>
          </a:r>
        </a:p>
      </cdr:txBody>
    </cdr:sp>
  </cdr:relSizeAnchor>
  <cdr:relSizeAnchor xmlns:cdr="http://schemas.openxmlformats.org/drawingml/2006/chartDrawing">
    <cdr:from>
      <cdr:x>0.14711</cdr:x>
      <cdr:y>0.52762</cdr:y>
    </cdr:from>
    <cdr:to>
      <cdr:x>0.1872</cdr:x>
      <cdr:y>0.593</cdr:y>
    </cdr:to>
    <cdr:sp macro="" textlink="">
      <cdr:nvSpPr>
        <cdr:cNvPr id="7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1782994" y="2672468"/>
          <a:ext cx="485908" cy="3311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AZ</a:t>
          </a:r>
        </a:p>
      </cdr:txBody>
    </cdr:sp>
  </cdr:relSizeAnchor>
  <cdr:relSizeAnchor xmlns:cdr="http://schemas.openxmlformats.org/drawingml/2006/chartDrawing">
    <cdr:from>
      <cdr:x>0.33112</cdr:x>
      <cdr:y>0.4438</cdr:y>
    </cdr:from>
    <cdr:to>
      <cdr:x>0.37134</cdr:x>
      <cdr:y>0.51008</cdr:y>
    </cdr:to>
    <cdr:sp macro="" textlink="">
      <cdr:nvSpPr>
        <cdr:cNvPr id="8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4013200" y="22479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FL</a:t>
          </a:r>
        </a:p>
      </cdr:txBody>
    </cdr:sp>
  </cdr:relSizeAnchor>
  <cdr:relSizeAnchor xmlns:cdr="http://schemas.openxmlformats.org/drawingml/2006/chartDrawing">
    <cdr:from>
      <cdr:x>0.51344</cdr:x>
      <cdr:y>0.80988</cdr:y>
    </cdr:from>
    <cdr:to>
      <cdr:x>0.55367</cdr:x>
      <cdr:y>0.87616</cdr:y>
    </cdr:to>
    <cdr:sp macro="" textlink="">
      <cdr:nvSpPr>
        <cdr:cNvPr id="9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6223000" y="41021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SD</a:t>
          </a:r>
        </a:p>
      </cdr:txBody>
    </cdr:sp>
  </cdr:relSizeAnchor>
  <cdr:relSizeAnchor xmlns:cdr="http://schemas.openxmlformats.org/drawingml/2006/chartDrawing">
    <cdr:from>
      <cdr:x>0.679</cdr:x>
      <cdr:y>0.80737</cdr:y>
    </cdr:from>
    <cdr:to>
      <cdr:x>0.71923</cdr:x>
      <cdr:y>0.87365</cdr:y>
    </cdr:to>
    <cdr:sp macro="" textlink="">
      <cdr:nvSpPr>
        <cdr:cNvPr id="10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8229600" y="40894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ND</a:t>
          </a:r>
        </a:p>
      </cdr:txBody>
    </cdr:sp>
  </cdr:relSizeAnchor>
  <cdr:relSizeAnchor xmlns:cdr="http://schemas.openxmlformats.org/drawingml/2006/chartDrawing">
    <cdr:from>
      <cdr:x>0.13622</cdr:x>
      <cdr:y>0.82743</cdr:y>
    </cdr:from>
    <cdr:to>
      <cdr:x>0.17645</cdr:x>
      <cdr:y>0.89371</cdr:y>
    </cdr:to>
    <cdr:sp macro="" textlink="">
      <cdr:nvSpPr>
        <cdr:cNvPr id="11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1651000" y="41910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NJ</a:t>
          </a:r>
        </a:p>
      </cdr:txBody>
    </cdr:sp>
  </cdr:relSizeAnchor>
  <cdr:relSizeAnchor xmlns:cdr="http://schemas.openxmlformats.org/drawingml/2006/chartDrawing">
    <cdr:from>
      <cdr:x>0.23262</cdr:x>
      <cdr:y>0.76976</cdr:y>
    </cdr:from>
    <cdr:to>
      <cdr:x>0.27285</cdr:x>
      <cdr:y>0.83604</cdr:y>
    </cdr:to>
    <cdr:sp macro="" textlink="">
      <cdr:nvSpPr>
        <cdr:cNvPr id="12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2819400" y="38989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IL</a:t>
          </a:r>
        </a:p>
      </cdr:txBody>
    </cdr:sp>
  </cdr:relSizeAnchor>
  <cdr:relSizeAnchor xmlns:cdr="http://schemas.openxmlformats.org/drawingml/2006/chartDrawing">
    <cdr:from>
      <cdr:x>0.30911</cdr:x>
      <cdr:y>0.74899</cdr:y>
    </cdr:from>
    <cdr:to>
      <cdr:x>0.34934</cdr:x>
      <cdr:y>0.81528</cdr:y>
    </cdr:to>
    <cdr:sp macro="" textlink="">
      <cdr:nvSpPr>
        <cdr:cNvPr id="13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3746500" y="3791006"/>
          <a:ext cx="487568" cy="3354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MD</a:t>
          </a:r>
        </a:p>
      </cdr:txBody>
    </cdr:sp>
  </cdr:relSizeAnchor>
  <cdr:relSizeAnchor xmlns:cdr="http://schemas.openxmlformats.org/drawingml/2006/chartDrawing">
    <cdr:from>
      <cdr:x>0.74711</cdr:x>
      <cdr:y>0.75471</cdr:y>
    </cdr:from>
    <cdr:to>
      <cdr:x>0.78733</cdr:x>
      <cdr:y>0.821</cdr:y>
    </cdr:to>
    <cdr:sp macro="" textlink="">
      <cdr:nvSpPr>
        <cdr:cNvPr id="14" name="TextBox 1">
          <a:extLst xmlns:a="http://schemas.openxmlformats.org/drawingml/2006/main">
            <a:ext uri="{FF2B5EF4-FFF2-40B4-BE49-F238E27FC236}">
              <a16:creationId xmlns:a16="http://schemas.microsoft.com/office/drawing/2014/main" id="{916B0EE7-D64C-EAC0-CA86-48DD2AB041A2}"/>
            </a:ext>
          </a:extLst>
        </cdr:cNvPr>
        <cdr:cNvSpPr txBox="1"/>
      </cdr:nvSpPr>
      <cdr:spPr>
        <a:xfrm xmlns:a="http://schemas.openxmlformats.org/drawingml/2006/main">
          <a:off x="9055100" y="38227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NE</a:t>
          </a:r>
        </a:p>
      </cdr:txBody>
    </cdr:sp>
  </cdr:relSizeAnchor>
  <cdr:relSizeAnchor xmlns:cdr="http://schemas.openxmlformats.org/drawingml/2006/chartDrawing">
    <cdr:from>
      <cdr:x>0.25253</cdr:x>
      <cdr:y>0.47389</cdr:y>
    </cdr:from>
    <cdr:to>
      <cdr:x>0.29276</cdr:x>
      <cdr:y>0.54017</cdr:y>
    </cdr:to>
    <cdr:sp macro="" textlink="">
      <cdr:nvSpPr>
        <cdr:cNvPr id="16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3060700" y="24003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VT</a:t>
          </a:r>
        </a:p>
      </cdr:txBody>
    </cdr:sp>
  </cdr:relSizeAnchor>
  <cdr:relSizeAnchor xmlns:cdr="http://schemas.openxmlformats.org/drawingml/2006/chartDrawing">
    <cdr:from>
      <cdr:x>0.20328</cdr:x>
      <cdr:y>0.5115</cdr:y>
    </cdr:from>
    <cdr:to>
      <cdr:x>0.24351</cdr:x>
      <cdr:y>0.57778</cdr:y>
    </cdr:to>
    <cdr:sp macro="" textlink="">
      <cdr:nvSpPr>
        <cdr:cNvPr id="17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2463800" y="25908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WA</a:t>
          </a:r>
        </a:p>
      </cdr:txBody>
    </cdr:sp>
  </cdr:relSizeAnchor>
  <cdr:relSizeAnchor xmlns:cdr="http://schemas.openxmlformats.org/drawingml/2006/chartDrawing">
    <cdr:from>
      <cdr:x>0.42228</cdr:x>
      <cdr:y>0.49144</cdr:y>
    </cdr:from>
    <cdr:to>
      <cdr:x>0.46251</cdr:x>
      <cdr:y>0.55772</cdr:y>
    </cdr:to>
    <cdr:sp macro="" textlink="">
      <cdr:nvSpPr>
        <cdr:cNvPr id="18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5118100" y="24892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SC</a:t>
          </a:r>
        </a:p>
      </cdr:txBody>
    </cdr:sp>
  </cdr:relSizeAnchor>
  <cdr:relSizeAnchor xmlns:cdr="http://schemas.openxmlformats.org/drawingml/2006/chartDrawing">
    <cdr:from>
      <cdr:x>0.57317</cdr:x>
      <cdr:y>0.37861</cdr:y>
    </cdr:from>
    <cdr:to>
      <cdr:x>0.61339</cdr:x>
      <cdr:y>0.44489</cdr:y>
    </cdr:to>
    <cdr:sp macro="" textlink="">
      <cdr:nvSpPr>
        <cdr:cNvPr id="19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6946900" y="19177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WY</a:t>
          </a:r>
        </a:p>
      </cdr:txBody>
    </cdr:sp>
  </cdr:relSizeAnchor>
  <cdr:relSizeAnchor xmlns:cdr="http://schemas.openxmlformats.org/drawingml/2006/chartDrawing">
    <cdr:from>
      <cdr:x>0.18202</cdr:x>
      <cdr:y>0.61073</cdr:y>
    </cdr:from>
    <cdr:to>
      <cdr:x>0.22225</cdr:x>
      <cdr:y>0.67701</cdr:y>
    </cdr:to>
    <cdr:sp macro="" textlink="">
      <cdr:nvSpPr>
        <cdr:cNvPr id="20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2206172" y="3091173"/>
          <a:ext cx="487568" cy="335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MI</a:t>
          </a:r>
        </a:p>
      </cdr:txBody>
    </cdr:sp>
  </cdr:relSizeAnchor>
  <cdr:relSizeAnchor xmlns:cdr="http://schemas.openxmlformats.org/drawingml/2006/chartDrawing">
    <cdr:from>
      <cdr:x>0.53125</cdr:x>
      <cdr:y>0.48392</cdr:y>
    </cdr:from>
    <cdr:to>
      <cdr:x>0.57148</cdr:x>
      <cdr:y>0.5502</cdr:y>
    </cdr:to>
    <cdr:sp macro="" textlink="">
      <cdr:nvSpPr>
        <cdr:cNvPr id="21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6438900" y="24511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NC</a:t>
          </a:r>
        </a:p>
      </cdr:txBody>
    </cdr:sp>
  </cdr:relSizeAnchor>
  <cdr:relSizeAnchor xmlns:cdr="http://schemas.openxmlformats.org/drawingml/2006/chartDrawing">
    <cdr:from>
      <cdr:x>0.34653</cdr:x>
      <cdr:y>0.56309</cdr:y>
    </cdr:from>
    <cdr:to>
      <cdr:x>0.38676</cdr:x>
      <cdr:y>0.62937</cdr:y>
    </cdr:to>
    <cdr:sp macro="" textlink="">
      <cdr:nvSpPr>
        <cdr:cNvPr id="22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4200071" y="2850046"/>
          <a:ext cx="487568" cy="3354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CA</a:t>
          </a:r>
        </a:p>
      </cdr:txBody>
    </cdr:sp>
  </cdr:relSizeAnchor>
  <cdr:relSizeAnchor xmlns:cdr="http://schemas.openxmlformats.org/drawingml/2006/chartDrawing">
    <cdr:from>
      <cdr:x>0.61718</cdr:x>
      <cdr:y>0.40118</cdr:y>
    </cdr:from>
    <cdr:to>
      <cdr:x>0.6574</cdr:x>
      <cdr:y>0.46746</cdr:y>
    </cdr:to>
    <cdr:sp macro="" textlink="">
      <cdr:nvSpPr>
        <cdr:cNvPr id="23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7480300" y="20320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HI</a:t>
          </a:r>
        </a:p>
      </cdr:txBody>
    </cdr:sp>
  </cdr:relSizeAnchor>
  <cdr:relSizeAnchor xmlns:cdr="http://schemas.openxmlformats.org/drawingml/2006/chartDrawing">
    <cdr:from>
      <cdr:x>0.63918</cdr:x>
      <cdr:y>0.6143</cdr:y>
    </cdr:from>
    <cdr:to>
      <cdr:x>0.67941</cdr:x>
      <cdr:y>0.68058</cdr:y>
    </cdr:to>
    <cdr:sp macro="" textlink="">
      <cdr:nvSpPr>
        <cdr:cNvPr id="24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7747000" y="31115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MT</a:t>
          </a:r>
        </a:p>
      </cdr:txBody>
    </cdr:sp>
  </cdr:relSizeAnchor>
  <cdr:relSizeAnchor xmlns:cdr="http://schemas.openxmlformats.org/drawingml/2006/chartDrawing">
    <cdr:from>
      <cdr:x>0.44638</cdr:x>
      <cdr:y>0.6143</cdr:y>
    </cdr:from>
    <cdr:to>
      <cdr:x>0.48661</cdr:x>
      <cdr:y>0.68058</cdr:y>
    </cdr:to>
    <cdr:sp macro="" textlink="">
      <cdr:nvSpPr>
        <cdr:cNvPr id="25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5410200" y="31115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NH</a:t>
          </a:r>
        </a:p>
      </cdr:txBody>
    </cdr:sp>
  </cdr:relSizeAnchor>
  <cdr:relSizeAnchor xmlns:cdr="http://schemas.openxmlformats.org/drawingml/2006/chartDrawing">
    <cdr:from>
      <cdr:x>0.1708</cdr:x>
      <cdr:y>0.82743</cdr:y>
    </cdr:from>
    <cdr:to>
      <cdr:x>0.21102</cdr:x>
      <cdr:y>0.89371</cdr:y>
    </cdr:to>
    <cdr:sp macro="" textlink="">
      <cdr:nvSpPr>
        <cdr:cNvPr id="26" name="TextBox 1">
          <a:extLst xmlns:a="http://schemas.openxmlformats.org/drawingml/2006/main">
            <a:ext uri="{FF2B5EF4-FFF2-40B4-BE49-F238E27FC236}">
              <a16:creationId xmlns:a16="http://schemas.microsoft.com/office/drawing/2014/main" id="{FEC7573F-07FF-1366-F99C-AAA6A4299BEA}"/>
            </a:ext>
          </a:extLst>
        </cdr:cNvPr>
        <cdr:cNvSpPr txBox="1"/>
      </cdr:nvSpPr>
      <cdr:spPr>
        <a:xfrm xmlns:a="http://schemas.openxmlformats.org/drawingml/2006/main">
          <a:off x="2070100" y="4191000"/>
          <a:ext cx="487568" cy="33572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CT</a:t>
          </a:r>
        </a:p>
      </cdr:txBody>
    </cdr:sp>
  </cdr:relSizeAnchor>
  <cdr:relSizeAnchor xmlns:cdr="http://schemas.openxmlformats.org/drawingml/2006/chartDrawing">
    <cdr:from>
      <cdr:x>0.38665</cdr:x>
      <cdr:y>0.48893</cdr:y>
    </cdr:from>
    <cdr:to>
      <cdr:x>0.42674</cdr:x>
      <cdr:y>0.55431</cdr:y>
    </cdr:to>
    <cdr:sp macro="" textlink="">
      <cdr:nvSpPr>
        <cdr:cNvPr id="27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686300" y="24765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TN</a:t>
          </a:r>
        </a:p>
      </cdr:txBody>
    </cdr:sp>
  </cdr:relSizeAnchor>
  <cdr:relSizeAnchor xmlns:cdr="http://schemas.openxmlformats.org/drawingml/2006/chartDrawing">
    <cdr:from>
      <cdr:x>0.44743</cdr:x>
      <cdr:y>0.53156</cdr:y>
    </cdr:from>
    <cdr:to>
      <cdr:x>0.48752</cdr:x>
      <cdr:y>0.59694</cdr:y>
    </cdr:to>
    <cdr:sp macro="" textlink="">
      <cdr:nvSpPr>
        <cdr:cNvPr id="28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5422900" y="26924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VA</a:t>
          </a:r>
        </a:p>
      </cdr:txBody>
    </cdr:sp>
  </cdr:relSizeAnchor>
  <cdr:relSizeAnchor xmlns:cdr="http://schemas.openxmlformats.org/drawingml/2006/chartDrawing">
    <cdr:from>
      <cdr:x>0.27872</cdr:x>
      <cdr:y>0.49395</cdr:y>
    </cdr:from>
    <cdr:to>
      <cdr:x>0.31882</cdr:x>
      <cdr:y>0.55933</cdr:y>
    </cdr:to>
    <cdr:sp macro="" textlink="">
      <cdr:nvSpPr>
        <cdr:cNvPr id="29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378200" y="2501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ID</a:t>
          </a:r>
        </a:p>
      </cdr:txBody>
    </cdr:sp>
  </cdr:relSizeAnchor>
  <cdr:relSizeAnchor xmlns:cdr="http://schemas.openxmlformats.org/drawingml/2006/chartDrawing">
    <cdr:from>
      <cdr:x>0.20538</cdr:x>
      <cdr:y>0.61681</cdr:y>
    </cdr:from>
    <cdr:to>
      <cdr:x>0.24547</cdr:x>
      <cdr:y>0.68219</cdr:y>
    </cdr:to>
    <cdr:sp macro="" textlink="">
      <cdr:nvSpPr>
        <cdr:cNvPr id="30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489200" y="31242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CO</a:t>
          </a:r>
        </a:p>
      </cdr:txBody>
    </cdr:sp>
  </cdr:relSizeAnchor>
  <cdr:relSizeAnchor xmlns:cdr="http://schemas.openxmlformats.org/drawingml/2006/chartDrawing">
    <cdr:from>
      <cdr:x>0.58679</cdr:x>
      <cdr:y>0.61932</cdr:y>
    </cdr:from>
    <cdr:to>
      <cdr:x>0.62688</cdr:x>
      <cdr:y>0.68469</cdr:y>
    </cdr:to>
    <cdr:sp macro="" textlink="">
      <cdr:nvSpPr>
        <cdr:cNvPr id="31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112000" y="31369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AR</a:t>
          </a:r>
        </a:p>
      </cdr:txBody>
    </cdr:sp>
  </cdr:relSizeAnchor>
  <cdr:relSizeAnchor xmlns:cdr="http://schemas.openxmlformats.org/drawingml/2006/chartDrawing">
    <cdr:from>
      <cdr:x>0.60565</cdr:x>
      <cdr:y>0.47138</cdr:y>
    </cdr:from>
    <cdr:to>
      <cdr:x>0.64574</cdr:x>
      <cdr:y>0.53676</cdr:y>
    </cdr:to>
    <cdr:sp macro="" textlink="">
      <cdr:nvSpPr>
        <cdr:cNvPr id="32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7340600" y="2387600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KY</a:t>
          </a:r>
        </a:p>
      </cdr:txBody>
    </cdr:sp>
  </cdr:relSizeAnchor>
  <cdr:relSizeAnchor xmlns:cdr="http://schemas.openxmlformats.org/drawingml/2006/chartDrawing">
    <cdr:from>
      <cdr:x>0.23097</cdr:x>
      <cdr:y>0.51366</cdr:y>
    </cdr:from>
    <cdr:to>
      <cdr:x>0.27106</cdr:x>
      <cdr:y>0.57908</cdr:y>
    </cdr:to>
    <cdr:sp macro="" textlink="">
      <cdr:nvSpPr>
        <cdr:cNvPr id="33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2799443" y="2599872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GA</a:t>
          </a:r>
        </a:p>
      </cdr:txBody>
    </cdr:sp>
  </cdr:relSizeAnchor>
  <cdr:relSizeAnchor xmlns:cdr="http://schemas.openxmlformats.org/drawingml/2006/chartDrawing">
    <cdr:from>
      <cdr:x>0.25343</cdr:x>
      <cdr:y>0.55309</cdr:y>
    </cdr:from>
    <cdr:to>
      <cdr:x>0.29352</cdr:x>
      <cdr:y>0.61851</cdr:y>
    </cdr:to>
    <cdr:sp macro="" textlink="">
      <cdr:nvSpPr>
        <cdr:cNvPr id="34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071585" y="2799443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UT</a:t>
          </a:r>
        </a:p>
      </cdr:txBody>
    </cdr:sp>
  </cdr:relSizeAnchor>
  <cdr:relSizeAnchor xmlns:cdr="http://schemas.openxmlformats.org/drawingml/2006/chartDrawing">
    <cdr:from>
      <cdr:x>0.28636</cdr:x>
      <cdr:y>0.55667</cdr:y>
    </cdr:from>
    <cdr:to>
      <cdr:x>0.32645</cdr:x>
      <cdr:y>0.6221</cdr:y>
    </cdr:to>
    <cdr:sp macro="" textlink="">
      <cdr:nvSpPr>
        <cdr:cNvPr id="35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3470729" y="2817585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NV</a:t>
          </a:r>
        </a:p>
      </cdr:txBody>
    </cdr:sp>
  </cdr:relSizeAnchor>
  <cdr:relSizeAnchor xmlns:cdr="http://schemas.openxmlformats.org/drawingml/2006/chartDrawing">
    <cdr:from>
      <cdr:x>0.37917</cdr:x>
      <cdr:y>0.55847</cdr:y>
    </cdr:from>
    <cdr:to>
      <cdr:x>0.41926</cdr:x>
      <cdr:y>0.62389</cdr:y>
    </cdr:to>
    <cdr:sp macro="" textlink="">
      <cdr:nvSpPr>
        <cdr:cNvPr id="36" name="TextBox 1">
          <a:extLst xmlns:a="http://schemas.openxmlformats.org/drawingml/2006/main">
            <a:ext uri="{FF2B5EF4-FFF2-40B4-BE49-F238E27FC236}">
              <a16:creationId xmlns:a16="http://schemas.microsoft.com/office/drawing/2014/main" id="{D495571B-41FE-457A-0E87-12F9FAFE3AC5}"/>
            </a:ext>
          </a:extLst>
        </cdr:cNvPr>
        <cdr:cNvSpPr txBox="1"/>
      </cdr:nvSpPr>
      <cdr:spPr>
        <a:xfrm xmlns:a="http://schemas.openxmlformats.org/drawingml/2006/main">
          <a:off x="4595585" y="2826656"/>
          <a:ext cx="485908" cy="33113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200" b="0">
              <a:solidFill>
                <a:schemeClr val="tx1"/>
              </a:solidFill>
              <a:latin typeface="American Typewriter" panose="02090604020004020304" pitchFamily="18" charset="77"/>
            </a:rPr>
            <a:t>AL</a:t>
          </a:r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0.39977</cdr:x>
      <cdr:y>0.14448</cdr:y>
    </cdr:from>
    <cdr:to>
      <cdr:x>0.56172</cdr:x>
      <cdr:y>0.24079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4BBF2463-185E-4666-5C4F-6E4C52FD02D1}"/>
            </a:ext>
          </a:extLst>
        </cdr:cNvPr>
        <cdr:cNvSpPr txBox="1"/>
      </cdr:nvSpPr>
      <cdr:spPr>
        <a:xfrm xmlns:a="http://schemas.openxmlformats.org/drawingml/2006/main">
          <a:off x="2892322" y="417870"/>
          <a:ext cx="1171677" cy="27858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1200"/>
            <a:t>r = 0.37,</a:t>
          </a:r>
          <a:r>
            <a:rPr lang="en-US" sz="1200" baseline="0"/>
            <a:t> </a:t>
          </a:r>
          <a:r>
            <a:rPr lang="en-US" sz="1200"/>
            <a:t>n = 50</a:t>
          </a:r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4FD5A55-DE7B-CCF7-D042-2CA324E50FE9}"/>
            </a:ext>
          </a:extLst>
        </xdr:cNvPr>
        <xdr:cNvSpPr txBox="1"/>
      </xdr:nvSpPr>
      <xdr:spPr>
        <a:xfrm>
          <a:off x="3327597" y="386907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C5715AD-62D7-A542-B71E-014FF09B2502}"/>
            </a:ext>
          </a:extLst>
        </xdr:cNvPr>
        <xdr:cNvSpPr txBox="1"/>
      </xdr:nvSpPr>
      <xdr:spPr>
        <a:xfrm>
          <a:off x="0" y="3189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10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E7B6BBEF-1B38-9C41-B4B1-F89B3E66C816}"/>
            </a:ext>
          </a:extLst>
        </xdr:cNvPr>
        <xdr:cNvSpPr txBox="1"/>
      </xdr:nvSpPr>
      <xdr:spPr>
        <a:xfrm>
          <a:off x="0" y="318976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1E200F98-AFDF-D04C-B23B-88A2601EE2CE}"/>
            </a:ext>
          </a:extLst>
        </xdr:cNvPr>
        <xdr:cNvSpPr txBox="1"/>
      </xdr:nvSpPr>
      <xdr:spPr>
        <a:xfrm>
          <a:off x="0" y="2756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A575FEEB-C0A9-BF4B-9707-C18EF2B8EDEF}"/>
            </a:ext>
          </a:extLst>
        </xdr:cNvPr>
        <xdr:cNvSpPr txBox="1"/>
      </xdr:nvSpPr>
      <xdr:spPr>
        <a:xfrm>
          <a:off x="3750930" y="2756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0</xdr:colOff>
      <xdr:row>0</xdr:row>
      <xdr:rowOff>0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324CF62E-C0DA-7243-8BEF-AFEBC7B533CE}"/>
            </a:ext>
          </a:extLst>
        </xdr:cNvPr>
        <xdr:cNvSpPr txBox="1"/>
      </xdr:nvSpPr>
      <xdr:spPr>
        <a:xfrm>
          <a:off x="3750930" y="2756589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twoCellAnchor editAs="oneCell">
    <xdr:from>
      <xdr:col>5</xdr:col>
      <xdr:colOff>0</xdr:colOff>
      <xdr:row>45</xdr:row>
      <xdr:rowOff>0</xdr:rowOff>
    </xdr:from>
    <xdr:to>
      <xdr:col>5</xdr:col>
      <xdr:colOff>355600</xdr:colOff>
      <xdr:row>46</xdr:row>
      <xdr:rowOff>37355</xdr:rowOff>
    </xdr:to>
    <xdr:sp macro="" textlink="">
      <xdr:nvSpPr>
        <xdr:cNvPr id="5" name="AutoShape 1" descr="Wisconsin Flag">
          <a:extLst>
            <a:ext uri="{FF2B5EF4-FFF2-40B4-BE49-F238E27FC236}">
              <a16:creationId xmlns:a16="http://schemas.microsoft.com/office/drawing/2014/main" id="{8DD2345E-2C2D-FB4F-A67C-99AF17B60C96}"/>
            </a:ext>
          </a:extLst>
        </xdr:cNvPr>
        <xdr:cNvSpPr>
          <a:spLocks noChangeAspect="1" noChangeArrowheads="1"/>
        </xdr:cNvSpPr>
      </xdr:nvSpPr>
      <xdr:spPr bwMode="auto">
        <a:xfrm>
          <a:off x="0" y="98044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355600</xdr:colOff>
      <xdr:row>4</xdr:row>
      <xdr:rowOff>41022</xdr:rowOff>
    </xdr:to>
    <xdr:sp macro="" textlink="">
      <xdr:nvSpPr>
        <xdr:cNvPr id="10" name="AutoShape 2" descr="West Virginia Flag">
          <a:extLst>
            <a:ext uri="{FF2B5EF4-FFF2-40B4-BE49-F238E27FC236}">
              <a16:creationId xmlns:a16="http://schemas.microsoft.com/office/drawing/2014/main" id="{FCE5CE3C-7B6F-2943-9727-2185F342DEDA}"/>
            </a:ext>
          </a:extLst>
        </xdr:cNvPr>
        <xdr:cNvSpPr>
          <a:spLocks noChangeAspect="1" noChangeArrowheads="1"/>
        </xdr:cNvSpPr>
      </xdr:nvSpPr>
      <xdr:spPr bwMode="auto">
        <a:xfrm>
          <a:off x="0" y="12700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355600</xdr:colOff>
      <xdr:row>41</xdr:row>
      <xdr:rowOff>28323</xdr:rowOff>
    </xdr:to>
    <xdr:sp macro="" textlink="">
      <xdr:nvSpPr>
        <xdr:cNvPr id="11" name="AutoShape 3" descr="Washington Flag">
          <a:extLst>
            <a:ext uri="{FF2B5EF4-FFF2-40B4-BE49-F238E27FC236}">
              <a16:creationId xmlns:a16="http://schemas.microsoft.com/office/drawing/2014/main" id="{69583AF2-E18C-2D40-A570-DC30DAA2A422}"/>
            </a:ext>
          </a:extLst>
        </xdr:cNvPr>
        <xdr:cNvSpPr>
          <a:spLocks noChangeAspect="1" noChangeArrowheads="1"/>
        </xdr:cNvSpPr>
      </xdr:nvSpPr>
      <xdr:spPr bwMode="auto">
        <a:xfrm>
          <a:off x="0" y="87884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355600</xdr:colOff>
      <xdr:row>23</xdr:row>
      <xdr:rowOff>28323</xdr:rowOff>
    </xdr:to>
    <xdr:sp macro="" textlink="">
      <xdr:nvSpPr>
        <xdr:cNvPr id="12" name="AutoShape 4" descr="Virginia Flag">
          <a:extLst>
            <a:ext uri="{FF2B5EF4-FFF2-40B4-BE49-F238E27FC236}">
              <a16:creationId xmlns:a16="http://schemas.microsoft.com/office/drawing/2014/main" id="{91D50100-A6E3-F04F-B97A-49AC50E5A189}"/>
            </a:ext>
          </a:extLst>
        </xdr:cNvPr>
        <xdr:cNvSpPr>
          <a:spLocks noChangeAspect="1" noChangeArrowheads="1"/>
        </xdr:cNvSpPr>
      </xdr:nvSpPr>
      <xdr:spPr bwMode="auto">
        <a:xfrm>
          <a:off x="0" y="51308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355600</xdr:colOff>
      <xdr:row>11</xdr:row>
      <xdr:rowOff>1461</xdr:rowOff>
    </xdr:to>
    <xdr:sp macro="" textlink="">
      <xdr:nvSpPr>
        <xdr:cNvPr id="13" name="AutoShape 5" descr="Vermont Flag">
          <a:extLst>
            <a:ext uri="{FF2B5EF4-FFF2-40B4-BE49-F238E27FC236}">
              <a16:creationId xmlns:a16="http://schemas.microsoft.com/office/drawing/2014/main" id="{8BC8F61A-E5DA-0B40-86BD-428978711A85}"/>
            </a:ext>
          </a:extLst>
        </xdr:cNvPr>
        <xdr:cNvSpPr>
          <a:spLocks noChangeAspect="1" noChangeArrowheads="1"/>
        </xdr:cNvSpPr>
      </xdr:nvSpPr>
      <xdr:spPr bwMode="auto">
        <a:xfrm>
          <a:off x="0" y="2692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355600</xdr:colOff>
      <xdr:row>6</xdr:row>
      <xdr:rowOff>39560</xdr:rowOff>
    </xdr:to>
    <xdr:sp macro="" textlink="">
      <xdr:nvSpPr>
        <xdr:cNvPr id="14" name="AutoShape 6" descr="Utah Flag">
          <a:extLst>
            <a:ext uri="{FF2B5EF4-FFF2-40B4-BE49-F238E27FC236}">
              <a16:creationId xmlns:a16="http://schemas.microsoft.com/office/drawing/2014/main" id="{D509546E-9E89-DA4A-8390-8DB63DA8854C}"/>
            </a:ext>
          </a:extLst>
        </xdr:cNvPr>
        <xdr:cNvSpPr>
          <a:spLocks noChangeAspect="1" noChangeArrowheads="1"/>
        </xdr:cNvSpPr>
      </xdr:nvSpPr>
      <xdr:spPr bwMode="auto">
        <a:xfrm>
          <a:off x="0" y="16764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355600</xdr:colOff>
      <xdr:row>21</xdr:row>
      <xdr:rowOff>26860</xdr:rowOff>
    </xdr:to>
    <xdr:sp macro="" textlink="">
      <xdr:nvSpPr>
        <xdr:cNvPr id="15" name="AutoShape 7" descr="Texas Flag">
          <a:extLst>
            <a:ext uri="{FF2B5EF4-FFF2-40B4-BE49-F238E27FC236}">
              <a16:creationId xmlns:a16="http://schemas.microsoft.com/office/drawing/2014/main" id="{96CD27D2-F779-DD4C-BBB6-982D0A8C5AA2}"/>
            </a:ext>
          </a:extLst>
        </xdr:cNvPr>
        <xdr:cNvSpPr>
          <a:spLocks noChangeAspect="1" noChangeArrowheads="1"/>
        </xdr:cNvSpPr>
      </xdr:nvSpPr>
      <xdr:spPr bwMode="auto">
        <a:xfrm>
          <a:off x="0" y="47244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38102</xdr:rowOff>
    </xdr:to>
    <xdr:sp macro="" textlink="">
      <xdr:nvSpPr>
        <xdr:cNvPr id="16" name="AutoShape 8" descr="Tennessee Flag">
          <a:extLst>
            <a:ext uri="{FF2B5EF4-FFF2-40B4-BE49-F238E27FC236}">
              <a16:creationId xmlns:a16="http://schemas.microsoft.com/office/drawing/2014/main" id="{18707C85-41ED-AC44-8DBC-DDF6E932FAE1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38102</xdr:rowOff>
    </xdr:to>
    <xdr:sp macro="" textlink="">
      <xdr:nvSpPr>
        <xdr:cNvPr id="17" name="AutoShape 9" descr="South Dakota Flag">
          <a:extLst>
            <a:ext uri="{FF2B5EF4-FFF2-40B4-BE49-F238E27FC236}">
              <a16:creationId xmlns:a16="http://schemas.microsoft.com/office/drawing/2014/main" id="{23CACF0B-57F6-7E4C-9C04-530455E011E7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355600</xdr:colOff>
      <xdr:row>12</xdr:row>
      <xdr:rowOff>279401</xdr:rowOff>
    </xdr:to>
    <xdr:sp macro="" textlink="">
      <xdr:nvSpPr>
        <xdr:cNvPr id="18" name="AutoShape 10" descr="South Carolina Flag">
          <a:extLst>
            <a:ext uri="{FF2B5EF4-FFF2-40B4-BE49-F238E27FC236}">
              <a16:creationId xmlns:a16="http://schemas.microsoft.com/office/drawing/2014/main" id="{489D5401-BF1C-8440-A2BE-44EE397BD806}"/>
            </a:ext>
          </a:extLst>
        </xdr:cNvPr>
        <xdr:cNvSpPr>
          <a:spLocks noChangeAspect="1" noChangeArrowheads="1"/>
        </xdr:cNvSpPr>
      </xdr:nvSpPr>
      <xdr:spPr bwMode="auto">
        <a:xfrm>
          <a:off x="0" y="3098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355600</xdr:colOff>
      <xdr:row>45</xdr:row>
      <xdr:rowOff>38101</xdr:rowOff>
    </xdr:to>
    <xdr:sp macro="" textlink="">
      <xdr:nvSpPr>
        <xdr:cNvPr id="19" name="AutoShape 11" descr="Rhode Island Flag">
          <a:extLst>
            <a:ext uri="{FF2B5EF4-FFF2-40B4-BE49-F238E27FC236}">
              <a16:creationId xmlns:a16="http://schemas.microsoft.com/office/drawing/2014/main" id="{EA284854-A824-3447-951B-D304BB519450}"/>
            </a:ext>
          </a:extLst>
        </xdr:cNvPr>
        <xdr:cNvSpPr>
          <a:spLocks noChangeAspect="1" noChangeArrowheads="1"/>
        </xdr:cNvSpPr>
      </xdr:nvSpPr>
      <xdr:spPr bwMode="auto">
        <a:xfrm>
          <a:off x="0" y="960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355600</xdr:colOff>
      <xdr:row>18</xdr:row>
      <xdr:rowOff>38098</xdr:rowOff>
    </xdr:to>
    <xdr:sp macro="" textlink="">
      <xdr:nvSpPr>
        <xdr:cNvPr id="20" name="AutoShape 12" descr="Pennsylvania Flag">
          <a:extLst>
            <a:ext uri="{FF2B5EF4-FFF2-40B4-BE49-F238E27FC236}">
              <a16:creationId xmlns:a16="http://schemas.microsoft.com/office/drawing/2014/main" id="{54C102B6-3F09-004A-96A9-C8EA32BE0614}"/>
            </a:ext>
          </a:extLst>
        </xdr:cNvPr>
        <xdr:cNvSpPr>
          <a:spLocks noChangeAspect="1" noChangeArrowheads="1"/>
        </xdr:cNvSpPr>
      </xdr:nvSpPr>
      <xdr:spPr bwMode="auto">
        <a:xfrm>
          <a:off x="0" y="41148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355600</xdr:colOff>
      <xdr:row>14</xdr:row>
      <xdr:rowOff>38101</xdr:rowOff>
    </xdr:to>
    <xdr:sp macro="" textlink="">
      <xdr:nvSpPr>
        <xdr:cNvPr id="21" name="AutoShape 13" descr="Oregon Flag">
          <a:extLst>
            <a:ext uri="{FF2B5EF4-FFF2-40B4-BE49-F238E27FC236}">
              <a16:creationId xmlns:a16="http://schemas.microsoft.com/office/drawing/2014/main" id="{175109B6-5102-884F-ABBD-0AA9527A4C2A}"/>
            </a:ext>
          </a:extLst>
        </xdr:cNvPr>
        <xdr:cNvSpPr>
          <a:spLocks noChangeAspect="1" noChangeArrowheads="1"/>
        </xdr:cNvSpPr>
      </xdr:nvSpPr>
      <xdr:spPr bwMode="auto">
        <a:xfrm>
          <a:off x="0" y="330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355600</xdr:colOff>
      <xdr:row>19</xdr:row>
      <xdr:rowOff>38101</xdr:rowOff>
    </xdr:to>
    <xdr:sp macro="" textlink="">
      <xdr:nvSpPr>
        <xdr:cNvPr id="22" name="AutoShape 14" descr="Oklahoma Flag">
          <a:extLst>
            <a:ext uri="{FF2B5EF4-FFF2-40B4-BE49-F238E27FC236}">
              <a16:creationId xmlns:a16="http://schemas.microsoft.com/office/drawing/2014/main" id="{8DB4B996-CF39-9842-8C1D-F5AB77846B36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355600</xdr:colOff>
      <xdr:row>36</xdr:row>
      <xdr:rowOff>42182</xdr:rowOff>
    </xdr:to>
    <xdr:sp macro="" textlink="">
      <xdr:nvSpPr>
        <xdr:cNvPr id="23" name="AutoShape 15" descr="Ohio Flag">
          <a:extLst>
            <a:ext uri="{FF2B5EF4-FFF2-40B4-BE49-F238E27FC236}">
              <a16:creationId xmlns:a16="http://schemas.microsoft.com/office/drawing/2014/main" id="{C6AFF68A-3319-6C42-BE38-D2E2FBCDFB13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55600" cy="2834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355600</xdr:colOff>
      <xdr:row>43</xdr:row>
      <xdr:rowOff>38100</xdr:rowOff>
    </xdr:to>
    <xdr:sp macro="" textlink="">
      <xdr:nvSpPr>
        <xdr:cNvPr id="24" name="AutoShape 16" descr="North Dakota Flag">
          <a:extLst>
            <a:ext uri="{FF2B5EF4-FFF2-40B4-BE49-F238E27FC236}">
              <a16:creationId xmlns:a16="http://schemas.microsoft.com/office/drawing/2014/main" id="{BDDD07E6-77D0-3249-89EF-0BA0A1402FCE}"/>
            </a:ext>
          </a:extLst>
        </xdr:cNvPr>
        <xdr:cNvSpPr>
          <a:spLocks noChangeAspect="1" noChangeArrowheads="1"/>
        </xdr:cNvSpPr>
      </xdr:nvSpPr>
      <xdr:spPr bwMode="auto">
        <a:xfrm>
          <a:off x="0" y="919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355600</xdr:colOff>
      <xdr:row>44</xdr:row>
      <xdr:rowOff>38100</xdr:rowOff>
    </xdr:to>
    <xdr:sp macro="" textlink="">
      <xdr:nvSpPr>
        <xdr:cNvPr id="25" name="AutoShape 17" descr="North Carolina Flag">
          <a:extLst>
            <a:ext uri="{FF2B5EF4-FFF2-40B4-BE49-F238E27FC236}">
              <a16:creationId xmlns:a16="http://schemas.microsoft.com/office/drawing/2014/main" id="{301EF221-55E5-6D45-9AEF-C3C052052A1E}"/>
            </a:ext>
          </a:extLst>
        </xdr:cNvPr>
        <xdr:cNvSpPr>
          <a:spLocks noChangeAspect="1" noChangeArrowheads="1"/>
        </xdr:cNvSpPr>
      </xdr:nvSpPr>
      <xdr:spPr bwMode="auto">
        <a:xfrm>
          <a:off x="0" y="939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355600</xdr:colOff>
      <xdr:row>5</xdr:row>
      <xdr:rowOff>63500</xdr:rowOff>
    </xdr:to>
    <xdr:sp macro="" textlink="">
      <xdr:nvSpPr>
        <xdr:cNvPr id="26" name="AutoShape 18" descr="New York Flag">
          <a:extLst>
            <a:ext uri="{FF2B5EF4-FFF2-40B4-BE49-F238E27FC236}">
              <a16:creationId xmlns:a16="http://schemas.microsoft.com/office/drawing/2014/main" id="{EB43B41D-2090-D841-8EC8-75A96A9D802E}"/>
            </a:ext>
          </a:extLst>
        </xdr:cNvPr>
        <xdr:cNvSpPr>
          <a:spLocks noChangeAspect="1" noChangeArrowheads="1"/>
        </xdr:cNvSpPr>
      </xdr:nvSpPr>
      <xdr:spPr bwMode="auto">
        <a:xfrm>
          <a:off x="0" y="14732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355600</xdr:colOff>
      <xdr:row>39</xdr:row>
      <xdr:rowOff>38102</xdr:rowOff>
    </xdr:to>
    <xdr:sp macro="" textlink="">
      <xdr:nvSpPr>
        <xdr:cNvPr id="27" name="AutoShape 19" descr="New Mexico Flag">
          <a:extLst>
            <a:ext uri="{FF2B5EF4-FFF2-40B4-BE49-F238E27FC236}">
              <a16:creationId xmlns:a16="http://schemas.microsoft.com/office/drawing/2014/main" id="{AC697637-88B4-A34C-87A6-A495B27ED49A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355600</xdr:colOff>
      <xdr:row>20</xdr:row>
      <xdr:rowOff>38098</xdr:rowOff>
    </xdr:to>
    <xdr:sp macro="" textlink="">
      <xdr:nvSpPr>
        <xdr:cNvPr id="28" name="AutoShape 20" descr="New Jersey Flag">
          <a:extLst>
            <a:ext uri="{FF2B5EF4-FFF2-40B4-BE49-F238E27FC236}">
              <a16:creationId xmlns:a16="http://schemas.microsoft.com/office/drawing/2014/main" id="{1033C076-D952-2F43-AA0A-20ACE99D8D1B}"/>
            </a:ext>
          </a:extLst>
        </xdr:cNvPr>
        <xdr:cNvSpPr>
          <a:spLocks noChangeAspect="1" noChangeArrowheads="1"/>
        </xdr:cNvSpPr>
      </xdr:nvSpPr>
      <xdr:spPr bwMode="auto">
        <a:xfrm>
          <a:off x="0" y="452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355600</xdr:colOff>
      <xdr:row>8</xdr:row>
      <xdr:rowOff>50802</xdr:rowOff>
    </xdr:to>
    <xdr:sp macro="" textlink="">
      <xdr:nvSpPr>
        <xdr:cNvPr id="29" name="AutoShape 21" descr="New Hampshire Flag">
          <a:extLst>
            <a:ext uri="{FF2B5EF4-FFF2-40B4-BE49-F238E27FC236}">
              <a16:creationId xmlns:a16="http://schemas.microsoft.com/office/drawing/2014/main" id="{648AF512-C26D-C847-93D8-48CDF3D70DBB}"/>
            </a:ext>
          </a:extLst>
        </xdr:cNvPr>
        <xdr:cNvSpPr>
          <a:spLocks noChangeAspect="1" noChangeArrowheads="1"/>
        </xdr:cNvSpPr>
      </xdr:nvSpPr>
      <xdr:spPr bwMode="auto">
        <a:xfrm>
          <a:off x="0" y="2082800"/>
          <a:ext cx="35560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355600</xdr:colOff>
      <xdr:row>7</xdr:row>
      <xdr:rowOff>50800</xdr:rowOff>
    </xdr:to>
    <xdr:sp macro="" textlink="">
      <xdr:nvSpPr>
        <xdr:cNvPr id="30" name="AutoShape 22" descr="Nevada Flag">
          <a:extLst>
            <a:ext uri="{FF2B5EF4-FFF2-40B4-BE49-F238E27FC236}">
              <a16:creationId xmlns:a16="http://schemas.microsoft.com/office/drawing/2014/main" id="{8EF08707-36F1-0247-8408-A277081BBC74}"/>
            </a:ext>
          </a:extLst>
        </xdr:cNvPr>
        <xdr:cNvSpPr>
          <a:spLocks noChangeAspect="1" noChangeArrowheads="1"/>
        </xdr:cNvSpPr>
      </xdr:nvSpPr>
      <xdr:spPr bwMode="auto">
        <a:xfrm>
          <a:off x="0" y="187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355600</xdr:colOff>
      <xdr:row>50</xdr:row>
      <xdr:rowOff>38098</xdr:rowOff>
    </xdr:to>
    <xdr:sp macro="" textlink="">
      <xdr:nvSpPr>
        <xdr:cNvPr id="31" name="AutoShape 23" descr="Nebraska Flag">
          <a:extLst>
            <a:ext uri="{FF2B5EF4-FFF2-40B4-BE49-F238E27FC236}">
              <a16:creationId xmlns:a16="http://schemas.microsoft.com/office/drawing/2014/main" id="{9A6B39D4-8E2B-8A4D-A794-2857C74D0583}"/>
            </a:ext>
          </a:extLst>
        </xdr:cNvPr>
        <xdr:cNvSpPr>
          <a:spLocks noChangeAspect="1" noChangeArrowheads="1"/>
        </xdr:cNvSpPr>
      </xdr:nvSpPr>
      <xdr:spPr bwMode="auto">
        <a:xfrm>
          <a:off x="0" y="10617200"/>
          <a:ext cx="355600" cy="279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355600</xdr:colOff>
      <xdr:row>27</xdr:row>
      <xdr:rowOff>38101</xdr:rowOff>
    </xdr:to>
    <xdr:sp macro="" textlink="">
      <xdr:nvSpPr>
        <xdr:cNvPr id="32" name="AutoShape 24" descr="Montana Flag">
          <a:extLst>
            <a:ext uri="{FF2B5EF4-FFF2-40B4-BE49-F238E27FC236}">
              <a16:creationId xmlns:a16="http://schemas.microsoft.com/office/drawing/2014/main" id="{A022DB89-2964-9243-BA01-27227357662C}"/>
            </a:ext>
          </a:extLst>
        </xdr:cNvPr>
        <xdr:cNvSpPr>
          <a:spLocks noChangeAspect="1" noChangeArrowheads="1"/>
        </xdr:cNvSpPr>
      </xdr:nvSpPr>
      <xdr:spPr bwMode="auto">
        <a:xfrm>
          <a:off x="0" y="594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355600</xdr:colOff>
      <xdr:row>29</xdr:row>
      <xdr:rowOff>38098</xdr:rowOff>
    </xdr:to>
    <xdr:sp macro="" textlink="">
      <xdr:nvSpPr>
        <xdr:cNvPr id="33" name="AutoShape 25" descr="Missouri Flag">
          <a:extLst>
            <a:ext uri="{FF2B5EF4-FFF2-40B4-BE49-F238E27FC236}">
              <a16:creationId xmlns:a16="http://schemas.microsoft.com/office/drawing/2014/main" id="{1CC7BF24-C8D3-6B45-BF76-9A64C918E3CA}"/>
            </a:ext>
          </a:extLst>
        </xdr:cNvPr>
        <xdr:cNvSpPr>
          <a:spLocks noChangeAspect="1" noChangeArrowheads="1"/>
        </xdr:cNvSpPr>
      </xdr:nvSpPr>
      <xdr:spPr bwMode="auto">
        <a:xfrm>
          <a:off x="0" y="63500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355600</xdr:colOff>
      <xdr:row>47</xdr:row>
      <xdr:rowOff>38103</xdr:rowOff>
    </xdr:to>
    <xdr:sp macro="" textlink="">
      <xdr:nvSpPr>
        <xdr:cNvPr id="34" name="AutoShape 26" descr="Mississippi Flag">
          <a:extLst>
            <a:ext uri="{FF2B5EF4-FFF2-40B4-BE49-F238E27FC236}">
              <a16:creationId xmlns:a16="http://schemas.microsoft.com/office/drawing/2014/main" id="{04E53303-3C92-184C-B04A-23527FB7F054}"/>
            </a:ext>
          </a:extLst>
        </xdr:cNvPr>
        <xdr:cNvSpPr>
          <a:spLocks noChangeAspect="1" noChangeArrowheads="1"/>
        </xdr:cNvSpPr>
      </xdr:nvSpPr>
      <xdr:spPr bwMode="auto">
        <a:xfrm>
          <a:off x="0" y="10007600"/>
          <a:ext cx="355600" cy="279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355600</xdr:colOff>
      <xdr:row>49</xdr:row>
      <xdr:rowOff>38100</xdr:rowOff>
    </xdr:to>
    <xdr:sp macro="" textlink="">
      <xdr:nvSpPr>
        <xdr:cNvPr id="35" name="AutoShape 27" descr="Minnesota Flag">
          <a:extLst>
            <a:ext uri="{FF2B5EF4-FFF2-40B4-BE49-F238E27FC236}">
              <a16:creationId xmlns:a16="http://schemas.microsoft.com/office/drawing/2014/main" id="{1A469D4B-FBB2-5B46-BA71-6B1B53BDFE29}"/>
            </a:ext>
          </a:extLst>
        </xdr:cNvPr>
        <xdr:cNvSpPr>
          <a:spLocks noChangeAspect="1" noChangeArrowheads="1"/>
        </xdr:cNvSpPr>
      </xdr:nvSpPr>
      <xdr:spPr bwMode="auto">
        <a:xfrm>
          <a:off x="0" y="1041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355600</xdr:colOff>
      <xdr:row>17</xdr:row>
      <xdr:rowOff>38101</xdr:rowOff>
    </xdr:to>
    <xdr:sp macro="" textlink="">
      <xdr:nvSpPr>
        <xdr:cNvPr id="36" name="AutoShape 28" descr="Michigan Flag">
          <a:extLst>
            <a:ext uri="{FF2B5EF4-FFF2-40B4-BE49-F238E27FC236}">
              <a16:creationId xmlns:a16="http://schemas.microsoft.com/office/drawing/2014/main" id="{24E61C4D-5F96-4847-A9BD-AA07F62CEB63}"/>
            </a:ext>
          </a:extLst>
        </xdr:cNvPr>
        <xdr:cNvSpPr>
          <a:spLocks noChangeAspect="1" noChangeArrowheads="1"/>
        </xdr:cNvSpPr>
      </xdr:nvSpPr>
      <xdr:spPr bwMode="auto">
        <a:xfrm>
          <a:off x="0" y="3911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355600</xdr:colOff>
      <xdr:row>34</xdr:row>
      <xdr:rowOff>38100</xdr:rowOff>
    </xdr:to>
    <xdr:sp macro="" textlink="">
      <xdr:nvSpPr>
        <xdr:cNvPr id="37" name="AutoShape 29" descr="Massachusetts Flag">
          <a:extLst>
            <a:ext uri="{FF2B5EF4-FFF2-40B4-BE49-F238E27FC236}">
              <a16:creationId xmlns:a16="http://schemas.microsoft.com/office/drawing/2014/main" id="{6D00C7A6-B6E5-FE4A-B955-ED7F79D2E988}"/>
            </a:ext>
          </a:extLst>
        </xdr:cNvPr>
        <xdr:cNvSpPr>
          <a:spLocks noChangeAspect="1" noChangeArrowheads="1"/>
        </xdr:cNvSpPr>
      </xdr:nvSpPr>
      <xdr:spPr bwMode="auto">
        <a:xfrm>
          <a:off x="0" y="736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355600</xdr:colOff>
      <xdr:row>3</xdr:row>
      <xdr:rowOff>27610</xdr:rowOff>
    </xdr:to>
    <xdr:sp macro="" textlink="">
      <xdr:nvSpPr>
        <xdr:cNvPr id="38" name="AutoShape 30" descr="Maryland Flag">
          <a:extLst>
            <a:ext uri="{FF2B5EF4-FFF2-40B4-BE49-F238E27FC236}">
              <a16:creationId xmlns:a16="http://schemas.microsoft.com/office/drawing/2014/main" id="{ED7FC588-A0DD-2543-9D2A-56EC1FC3CA4D}"/>
            </a:ext>
          </a:extLst>
        </xdr:cNvPr>
        <xdr:cNvSpPr>
          <a:spLocks noChangeAspect="1" noChangeArrowheads="1"/>
        </xdr:cNvSpPr>
      </xdr:nvSpPr>
      <xdr:spPr bwMode="auto">
        <a:xfrm>
          <a:off x="0" y="10668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355600</xdr:colOff>
      <xdr:row>28</xdr:row>
      <xdr:rowOff>38099</xdr:rowOff>
    </xdr:to>
    <xdr:sp macro="" textlink="">
      <xdr:nvSpPr>
        <xdr:cNvPr id="39" name="AutoShape 31" descr="Maine Flag">
          <a:extLst>
            <a:ext uri="{FF2B5EF4-FFF2-40B4-BE49-F238E27FC236}">
              <a16:creationId xmlns:a16="http://schemas.microsoft.com/office/drawing/2014/main" id="{73779BBC-5AF8-0244-89E2-83C5E31770AF}"/>
            </a:ext>
          </a:extLst>
        </xdr:cNvPr>
        <xdr:cNvSpPr>
          <a:spLocks noChangeAspect="1" noChangeArrowheads="1"/>
        </xdr:cNvSpPr>
      </xdr:nvSpPr>
      <xdr:spPr bwMode="auto">
        <a:xfrm>
          <a:off x="0" y="614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355600</xdr:colOff>
      <xdr:row>2</xdr:row>
      <xdr:rowOff>44173</xdr:rowOff>
    </xdr:to>
    <xdr:sp macro="" textlink="">
      <xdr:nvSpPr>
        <xdr:cNvPr id="40" name="AutoShape 32" descr="Louisiana Flag">
          <a:extLst>
            <a:ext uri="{FF2B5EF4-FFF2-40B4-BE49-F238E27FC236}">
              <a16:creationId xmlns:a16="http://schemas.microsoft.com/office/drawing/2014/main" id="{7573C3E5-B30F-A74A-BF1C-A76D9403F907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355600</xdr:colOff>
      <xdr:row>38</xdr:row>
      <xdr:rowOff>38098</xdr:rowOff>
    </xdr:to>
    <xdr:sp macro="" textlink="">
      <xdr:nvSpPr>
        <xdr:cNvPr id="41" name="AutoShape 33" descr="Kentucky Flag">
          <a:extLst>
            <a:ext uri="{FF2B5EF4-FFF2-40B4-BE49-F238E27FC236}">
              <a16:creationId xmlns:a16="http://schemas.microsoft.com/office/drawing/2014/main" id="{BBEB1651-E8CE-E549-8FE5-9EE0AC88408C}"/>
            </a:ext>
          </a:extLst>
        </xdr:cNvPr>
        <xdr:cNvSpPr>
          <a:spLocks noChangeAspect="1" noChangeArrowheads="1"/>
        </xdr:cNvSpPr>
      </xdr:nvSpPr>
      <xdr:spPr bwMode="auto">
        <a:xfrm>
          <a:off x="0" y="81788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355600</xdr:colOff>
      <xdr:row>48</xdr:row>
      <xdr:rowOff>38100</xdr:rowOff>
    </xdr:to>
    <xdr:sp macro="" textlink="">
      <xdr:nvSpPr>
        <xdr:cNvPr id="42" name="AutoShape 34" descr="Kansas Flag">
          <a:extLst>
            <a:ext uri="{FF2B5EF4-FFF2-40B4-BE49-F238E27FC236}">
              <a16:creationId xmlns:a16="http://schemas.microsoft.com/office/drawing/2014/main" id="{42BD04AD-D40A-3840-996D-A15FDD6AE4B4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355600</xdr:colOff>
      <xdr:row>30</xdr:row>
      <xdr:rowOff>42181</xdr:rowOff>
    </xdr:to>
    <xdr:sp macro="" textlink="">
      <xdr:nvSpPr>
        <xdr:cNvPr id="43" name="AutoShape 35" descr="Iowa Flag">
          <a:extLst>
            <a:ext uri="{FF2B5EF4-FFF2-40B4-BE49-F238E27FC236}">
              <a16:creationId xmlns:a16="http://schemas.microsoft.com/office/drawing/2014/main" id="{FEBB63AF-94FD-2747-A239-0ADC4EFF7D4A}"/>
            </a:ext>
          </a:extLst>
        </xdr:cNvPr>
        <xdr:cNvSpPr>
          <a:spLocks noChangeAspect="1" noChangeArrowheads="1"/>
        </xdr:cNvSpPr>
      </xdr:nvSpPr>
      <xdr:spPr bwMode="auto">
        <a:xfrm>
          <a:off x="0" y="6553200"/>
          <a:ext cx="355600" cy="2834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355600</xdr:colOff>
      <xdr:row>42</xdr:row>
      <xdr:rowOff>38100</xdr:rowOff>
    </xdr:to>
    <xdr:sp macro="" textlink="">
      <xdr:nvSpPr>
        <xdr:cNvPr id="44" name="AutoShape 36" descr="Indiana Flag">
          <a:extLst>
            <a:ext uri="{FF2B5EF4-FFF2-40B4-BE49-F238E27FC236}">
              <a16:creationId xmlns:a16="http://schemas.microsoft.com/office/drawing/2014/main" id="{F0BE6DB1-59E0-8546-8866-813810E03F02}"/>
            </a:ext>
          </a:extLst>
        </xdr:cNvPr>
        <xdr:cNvSpPr>
          <a:spLocks noChangeAspect="1" noChangeArrowheads="1"/>
        </xdr:cNvSpPr>
      </xdr:nvSpPr>
      <xdr:spPr bwMode="auto">
        <a:xfrm>
          <a:off x="0" y="8991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355600</xdr:colOff>
      <xdr:row>35</xdr:row>
      <xdr:rowOff>38101</xdr:rowOff>
    </xdr:to>
    <xdr:sp macro="" textlink="">
      <xdr:nvSpPr>
        <xdr:cNvPr id="45" name="AutoShape 37" descr="Illinois Flag">
          <a:extLst>
            <a:ext uri="{FF2B5EF4-FFF2-40B4-BE49-F238E27FC236}">
              <a16:creationId xmlns:a16="http://schemas.microsoft.com/office/drawing/2014/main" id="{044443FF-F97B-3542-A7C7-7584FB148E48}"/>
            </a:ext>
          </a:extLst>
        </xdr:cNvPr>
        <xdr:cNvSpPr>
          <a:spLocks noChangeAspect="1" noChangeArrowheads="1"/>
        </xdr:cNvSpPr>
      </xdr:nvSpPr>
      <xdr:spPr bwMode="auto">
        <a:xfrm>
          <a:off x="0" y="756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355600</xdr:colOff>
      <xdr:row>12</xdr:row>
      <xdr:rowOff>12700</xdr:rowOff>
    </xdr:to>
    <xdr:sp macro="" textlink="">
      <xdr:nvSpPr>
        <xdr:cNvPr id="46" name="AutoShape 38" descr="Idaho Flag">
          <a:extLst>
            <a:ext uri="{FF2B5EF4-FFF2-40B4-BE49-F238E27FC236}">
              <a16:creationId xmlns:a16="http://schemas.microsoft.com/office/drawing/2014/main" id="{3052BB0A-C03C-4840-80A3-2461490DA7EE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355600</xdr:colOff>
      <xdr:row>9</xdr:row>
      <xdr:rowOff>50801</xdr:rowOff>
    </xdr:to>
    <xdr:sp macro="" textlink="">
      <xdr:nvSpPr>
        <xdr:cNvPr id="47" name="AutoShape 39" descr="Hawaii Flag">
          <a:extLst>
            <a:ext uri="{FF2B5EF4-FFF2-40B4-BE49-F238E27FC236}">
              <a16:creationId xmlns:a16="http://schemas.microsoft.com/office/drawing/2014/main" id="{BD1FE72A-9361-3A4B-AFF4-42836EC71372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355600</xdr:colOff>
      <xdr:row>32</xdr:row>
      <xdr:rowOff>38099</xdr:rowOff>
    </xdr:to>
    <xdr:sp macro="" textlink="">
      <xdr:nvSpPr>
        <xdr:cNvPr id="48" name="AutoShape 40" descr="Georgia Flag">
          <a:extLst>
            <a:ext uri="{FF2B5EF4-FFF2-40B4-BE49-F238E27FC236}">
              <a16:creationId xmlns:a16="http://schemas.microsoft.com/office/drawing/2014/main" id="{C949DB0F-A307-8F4B-94BC-AB5524F86595}"/>
            </a:ext>
          </a:extLst>
        </xdr:cNvPr>
        <xdr:cNvSpPr>
          <a:spLocks noChangeAspect="1" noChangeArrowheads="1"/>
        </xdr:cNvSpPr>
      </xdr:nvSpPr>
      <xdr:spPr bwMode="auto">
        <a:xfrm>
          <a:off x="0" y="6959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355600</xdr:colOff>
      <xdr:row>37</xdr:row>
      <xdr:rowOff>38099</xdr:rowOff>
    </xdr:to>
    <xdr:sp macro="" textlink="">
      <xdr:nvSpPr>
        <xdr:cNvPr id="49" name="AutoShape 41" descr="Florida Flag">
          <a:extLst>
            <a:ext uri="{FF2B5EF4-FFF2-40B4-BE49-F238E27FC236}">
              <a16:creationId xmlns:a16="http://schemas.microsoft.com/office/drawing/2014/main" id="{82FC6A49-9905-3E47-AD6F-60512348A9F7}"/>
            </a:ext>
          </a:extLst>
        </xdr:cNvPr>
        <xdr:cNvSpPr>
          <a:spLocks noChangeAspect="1" noChangeArrowheads="1"/>
        </xdr:cNvSpPr>
      </xdr:nvSpPr>
      <xdr:spPr bwMode="auto">
        <a:xfrm>
          <a:off x="0" y="7975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355600</xdr:colOff>
      <xdr:row>26</xdr:row>
      <xdr:rowOff>38100</xdr:rowOff>
    </xdr:to>
    <xdr:sp macro="" textlink="">
      <xdr:nvSpPr>
        <xdr:cNvPr id="50" name="AutoShape 42" descr="District of Columbia Flag">
          <a:extLst>
            <a:ext uri="{FF2B5EF4-FFF2-40B4-BE49-F238E27FC236}">
              <a16:creationId xmlns:a16="http://schemas.microsoft.com/office/drawing/2014/main" id="{718DBBEE-1297-254F-9F67-AC06EEF6F900}"/>
            </a:ext>
          </a:extLst>
        </xdr:cNvPr>
        <xdr:cNvSpPr>
          <a:spLocks noChangeAspect="1" noChangeArrowheads="1"/>
        </xdr:cNvSpPr>
      </xdr:nvSpPr>
      <xdr:spPr bwMode="auto">
        <a:xfrm>
          <a:off x="0" y="574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355600</xdr:colOff>
      <xdr:row>31</xdr:row>
      <xdr:rowOff>38101</xdr:rowOff>
    </xdr:to>
    <xdr:sp macro="" textlink="">
      <xdr:nvSpPr>
        <xdr:cNvPr id="51" name="AutoShape 43" descr="Delaware Flag">
          <a:extLst>
            <a:ext uri="{FF2B5EF4-FFF2-40B4-BE49-F238E27FC236}">
              <a16:creationId xmlns:a16="http://schemas.microsoft.com/office/drawing/2014/main" id="{73182EDD-5996-EB48-8A89-E3446C8910BD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355600</xdr:colOff>
      <xdr:row>16</xdr:row>
      <xdr:rowOff>38099</xdr:rowOff>
    </xdr:to>
    <xdr:sp macro="" textlink="">
      <xdr:nvSpPr>
        <xdr:cNvPr id="52" name="AutoShape 44" descr="Connecticut Flag">
          <a:extLst>
            <a:ext uri="{FF2B5EF4-FFF2-40B4-BE49-F238E27FC236}">
              <a16:creationId xmlns:a16="http://schemas.microsoft.com/office/drawing/2014/main" id="{32931E10-70E0-8D41-B90D-3DD610F56176}"/>
            </a:ext>
          </a:extLst>
        </xdr:cNvPr>
        <xdr:cNvSpPr>
          <a:spLocks noChangeAspect="1" noChangeArrowheads="1"/>
        </xdr:cNvSpPr>
      </xdr:nvSpPr>
      <xdr:spPr bwMode="auto">
        <a:xfrm>
          <a:off x="0" y="370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355600</xdr:colOff>
      <xdr:row>15</xdr:row>
      <xdr:rowOff>38101</xdr:rowOff>
    </xdr:to>
    <xdr:sp macro="" textlink="">
      <xdr:nvSpPr>
        <xdr:cNvPr id="53" name="AutoShape 45" descr="Colorado Flag">
          <a:extLst>
            <a:ext uri="{FF2B5EF4-FFF2-40B4-BE49-F238E27FC236}">
              <a16:creationId xmlns:a16="http://schemas.microsoft.com/office/drawing/2014/main" id="{4C4B461A-1E6B-6B4A-A77B-9B06FBAA8763}"/>
            </a:ext>
          </a:extLst>
        </xdr:cNvPr>
        <xdr:cNvSpPr>
          <a:spLocks noChangeAspect="1" noChangeArrowheads="1"/>
        </xdr:cNvSpPr>
      </xdr:nvSpPr>
      <xdr:spPr bwMode="auto">
        <a:xfrm>
          <a:off x="0" y="350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355600</xdr:colOff>
      <xdr:row>33</xdr:row>
      <xdr:rowOff>38097</xdr:rowOff>
    </xdr:to>
    <xdr:sp macro="" textlink="">
      <xdr:nvSpPr>
        <xdr:cNvPr id="54" name="AutoShape 46" descr="California Flag">
          <a:extLst>
            <a:ext uri="{FF2B5EF4-FFF2-40B4-BE49-F238E27FC236}">
              <a16:creationId xmlns:a16="http://schemas.microsoft.com/office/drawing/2014/main" id="{E69DE90D-F0F1-FD47-BB7B-BF1A98ABD093}"/>
            </a:ext>
          </a:extLst>
        </xdr:cNvPr>
        <xdr:cNvSpPr>
          <a:spLocks noChangeAspect="1" noChangeArrowheads="1"/>
        </xdr:cNvSpPr>
      </xdr:nvSpPr>
      <xdr:spPr bwMode="auto">
        <a:xfrm>
          <a:off x="0" y="7162800"/>
          <a:ext cx="355600" cy="279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38101</xdr:rowOff>
    </xdr:to>
    <xdr:sp macro="" textlink="">
      <xdr:nvSpPr>
        <xdr:cNvPr id="55" name="AutoShape 47" descr="Arkansas Flag">
          <a:extLst>
            <a:ext uri="{FF2B5EF4-FFF2-40B4-BE49-F238E27FC236}">
              <a16:creationId xmlns:a16="http://schemas.microsoft.com/office/drawing/2014/main" id="{BF78FAC6-7E68-6548-B035-F9F145DA7DEC}"/>
            </a:ext>
          </a:extLst>
        </xdr:cNvPr>
        <xdr:cNvSpPr>
          <a:spLocks noChangeAspect="1" noChangeArrowheads="1"/>
        </xdr:cNvSpPr>
      </xdr:nvSpPr>
      <xdr:spPr bwMode="auto">
        <a:xfrm>
          <a:off x="0" y="24892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355600</xdr:colOff>
      <xdr:row>51</xdr:row>
      <xdr:rowOff>38099</xdr:rowOff>
    </xdr:to>
    <xdr:sp macro="" textlink="">
      <xdr:nvSpPr>
        <xdr:cNvPr id="56" name="AutoShape 48" descr="Arizona Flag">
          <a:extLst>
            <a:ext uri="{FF2B5EF4-FFF2-40B4-BE49-F238E27FC236}">
              <a16:creationId xmlns:a16="http://schemas.microsoft.com/office/drawing/2014/main" id="{F0CED02C-15F6-1044-BFE8-6FBDCC8F28D0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355600</xdr:colOff>
      <xdr:row>25</xdr:row>
      <xdr:rowOff>38099</xdr:rowOff>
    </xdr:to>
    <xdr:sp macro="" textlink="">
      <xdr:nvSpPr>
        <xdr:cNvPr id="57" name="AutoShape 49" descr="Alaska Flag">
          <a:extLst>
            <a:ext uri="{FF2B5EF4-FFF2-40B4-BE49-F238E27FC236}">
              <a16:creationId xmlns:a16="http://schemas.microsoft.com/office/drawing/2014/main" id="{2E443A8A-4F32-A044-B919-39CB0208C068}"/>
            </a:ext>
          </a:extLst>
        </xdr:cNvPr>
        <xdr:cNvSpPr>
          <a:spLocks noChangeAspect="1" noChangeArrowheads="1"/>
        </xdr:cNvSpPr>
      </xdr:nvSpPr>
      <xdr:spPr bwMode="auto">
        <a:xfrm>
          <a:off x="0" y="5537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355600</xdr:colOff>
      <xdr:row>40</xdr:row>
      <xdr:rowOff>38098</xdr:rowOff>
    </xdr:to>
    <xdr:sp macro="" textlink="">
      <xdr:nvSpPr>
        <xdr:cNvPr id="58" name="AutoShape 50" descr="Alabama Flag">
          <a:extLst>
            <a:ext uri="{FF2B5EF4-FFF2-40B4-BE49-F238E27FC236}">
              <a16:creationId xmlns:a16="http://schemas.microsoft.com/office/drawing/2014/main" id="{9D922A56-1FBD-0742-A84E-9212DC2DF5E2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355600</xdr:colOff>
      <xdr:row>46</xdr:row>
      <xdr:rowOff>37355</xdr:rowOff>
    </xdr:to>
    <xdr:sp macro="" textlink="">
      <xdr:nvSpPr>
        <xdr:cNvPr id="59" name="AutoShape 1" descr="Wisconsin Flag">
          <a:extLst>
            <a:ext uri="{FF2B5EF4-FFF2-40B4-BE49-F238E27FC236}">
              <a16:creationId xmlns:a16="http://schemas.microsoft.com/office/drawing/2014/main" id="{C6A145E1-ED0B-8C4E-AE0E-37660EE9C783}"/>
            </a:ext>
          </a:extLst>
        </xdr:cNvPr>
        <xdr:cNvSpPr>
          <a:spLocks noChangeAspect="1" noChangeArrowheads="1"/>
        </xdr:cNvSpPr>
      </xdr:nvSpPr>
      <xdr:spPr bwMode="auto">
        <a:xfrm>
          <a:off x="0" y="9804400"/>
          <a:ext cx="355600" cy="2786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355600</xdr:colOff>
      <xdr:row>4</xdr:row>
      <xdr:rowOff>41022</xdr:rowOff>
    </xdr:to>
    <xdr:sp macro="" textlink="">
      <xdr:nvSpPr>
        <xdr:cNvPr id="60" name="AutoShape 2" descr="West Virginia Flag">
          <a:extLst>
            <a:ext uri="{FF2B5EF4-FFF2-40B4-BE49-F238E27FC236}">
              <a16:creationId xmlns:a16="http://schemas.microsoft.com/office/drawing/2014/main" id="{B10BC4C2-DC67-554A-A65D-EA25366C082E}"/>
            </a:ext>
          </a:extLst>
        </xdr:cNvPr>
        <xdr:cNvSpPr>
          <a:spLocks noChangeAspect="1" noChangeArrowheads="1"/>
        </xdr:cNvSpPr>
      </xdr:nvSpPr>
      <xdr:spPr bwMode="auto">
        <a:xfrm>
          <a:off x="0" y="12700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355600</xdr:colOff>
      <xdr:row>41</xdr:row>
      <xdr:rowOff>28323</xdr:rowOff>
    </xdr:to>
    <xdr:sp macro="" textlink="">
      <xdr:nvSpPr>
        <xdr:cNvPr id="61" name="AutoShape 3" descr="Washington Flag">
          <a:extLst>
            <a:ext uri="{FF2B5EF4-FFF2-40B4-BE49-F238E27FC236}">
              <a16:creationId xmlns:a16="http://schemas.microsoft.com/office/drawing/2014/main" id="{E680DBCE-B7DA-2E4E-A981-239FE831AD42}"/>
            </a:ext>
          </a:extLst>
        </xdr:cNvPr>
        <xdr:cNvSpPr>
          <a:spLocks noChangeAspect="1" noChangeArrowheads="1"/>
        </xdr:cNvSpPr>
      </xdr:nvSpPr>
      <xdr:spPr bwMode="auto">
        <a:xfrm>
          <a:off x="0" y="87884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355600</xdr:colOff>
      <xdr:row>23</xdr:row>
      <xdr:rowOff>28323</xdr:rowOff>
    </xdr:to>
    <xdr:sp macro="" textlink="">
      <xdr:nvSpPr>
        <xdr:cNvPr id="62" name="AutoShape 4" descr="Virginia Flag">
          <a:extLst>
            <a:ext uri="{FF2B5EF4-FFF2-40B4-BE49-F238E27FC236}">
              <a16:creationId xmlns:a16="http://schemas.microsoft.com/office/drawing/2014/main" id="{54F40A4C-ADD6-0E48-98B9-CAEA3BFB137A}"/>
            </a:ext>
          </a:extLst>
        </xdr:cNvPr>
        <xdr:cNvSpPr>
          <a:spLocks noChangeAspect="1" noChangeArrowheads="1"/>
        </xdr:cNvSpPr>
      </xdr:nvSpPr>
      <xdr:spPr bwMode="auto">
        <a:xfrm>
          <a:off x="0" y="51308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355600</xdr:colOff>
      <xdr:row>11</xdr:row>
      <xdr:rowOff>1461</xdr:rowOff>
    </xdr:to>
    <xdr:sp macro="" textlink="">
      <xdr:nvSpPr>
        <xdr:cNvPr id="63" name="AutoShape 5" descr="Vermont Flag">
          <a:extLst>
            <a:ext uri="{FF2B5EF4-FFF2-40B4-BE49-F238E27FC236}">
              <a16:creationId xmlns:a16="http://schemas.microsoft.com/office/drawing/2014/main" id="{88A947F5-AB77-6949-9687-0627A46EC265}"/>
            </a:ext>
          </a:extLst>
        </xdr:cNvPr>
        <xdr:cNvSpPr>
          <a:spLocks noChangeAspect="1" noChangeArrowheads="1"/>
        </xdr:cNvSpPr>
      </xdr:nvSpPr>
      <xdr:spPr bwMode="auto">
        <a:xfrm>
          <a:off x="0" y="2692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355600</xdr:colOff>
      <xdr:row>6</xdr:row>
      <xdr:rowOff>39560</xdr:rowOff>
    </xdr:to>
    <xdr:sp macro="" textlink="">
      <xdr:nvSpPr>
        <xdr:cNvPr id="64" name="AutoShape 6" descr="Utah Flag">
          <a:extLst>
            <a:ext uri="{FF2B5EF4-FFF2-40B4-BE49-F238E27FC236}">
              <a16:creationId xmlns:a16="http://schemas.microsoft.com/office/drawing/2014/main" id="{2C248157-4861-0443-BC48-252DB5D1A73F}"/>
            </a:ext>
          </a:extLst>
        </xdr:cNvPr>
        <xdr:cNvSpPr>
          <a:spLocks noChangeAspect="1" noChangeArrowheads="1"/>
        </xdr:cNvSpPr>
      </xdr:nvSpPr>
      <xdr:spPr bwMode="auto">
        <a:xfrm>
          <a:off x="0" y="16764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355600</xdr:colOff>
      <xdr:row>21</xdr:row>
      <xdr:rowOff>26860</xdr:rowOff>
    </xdr:to>
    <xdr:sp macro="" textlink="">
      <xdr:nvSpPr>
        <xdr:cNvPr id="65" name="AutoShape 7" descr="Texas Flag">
          <a:extLst>
            <a:ext uri="{FF2B5EF4-FFF2-40B4-BE49-F238E27FC236}">
              <a16:creationId xmlns:a16="http://schemas.microsoft.com/office/drawing/2014/main" id="{0B68C726-7B9A-DE47-9954-44A721EC565F}"/>
            </a:ext>
          </a:extLst>
        </xdr:cNvPr>
        <xdr:cNvSpPr>
          <a:spLocks noChangeAspect="1" noChangeArrowheads="1"/>
        </xdr:cNvSpPr>
      </xdr:nvSpPr>
      <xdr:spPr bwMode="auto">
        <a:xfrm>
          <a:off x="0" y="47244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38102</xdr:rowOff>
    </xdr:to>
    <xdr:sp macro="" textlink="">
      <xdr:nvSpPr>
        <xdr:cNvPr id="66" name="AutoShape 8" descr="Tennessee Flag">
          <a:extLst>
            <a:ext uri="{FF2B5EF4-FFF2-40B4-BE49-F238E27FC236}">
              <a16:creationId xmlns:a16="http://schemas.microsoft.com/office/drawing/2014/main" id="{07A82782-9EC5-0740-8E0C-FE644B58B32F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38102</xdr:rowOff>
    </xdr:to>
    <xdr:sp macro="" textlink="">
      <xdr:nvSpPr>
        <xdr:cNvPr id="67" name="AutoShape 9" descr="South Dakota Flag">
          <a:extLst>
            <a:ext uri="{FF2B5EF4-FFF2-40B4-BE49-F238E27FC236}">
              <a16:creationId xmlns:a16="http://schemas.microsoft.com/office/drawing/2014/main" id="{A859A2A1-1FCC-3548-9306-77E59FB30F0B}"/>
            </a:ext>
          </a:extLst>
        </xdr:cNvPr>
        <xdr:cNvSpPr>
          <a:spLocks noChangeAspect="1" noChangeArrowheads="1"/>
        </xdr:cNvSpPr>
      </xdr:nvSpPr>
      <xdr:spPr bwMode="auto">
        <a:xfrm>
          <a:off x="0" y="4927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355600</xdr:colOff>
      <xdr:row>12</xdr:row>
      <xdr:rowOff>279401</xdr:rowOff>
    </xdr:to>
    <xdr:sp macro="" textlink="">
      <xdr:nvSpPr>
        <xdr:cNvPr id="68" name="AutoShape 10" descr="South Carolina Flag">
          <a:extLst>
            <a:ext uri="{FF2B5EF4-FFF2-40B4-BE49-F238E27FC236}">
              <a16:creationId xmlns:a16="http://schemas.microsoft.com/office/drawing/2014/main" id="{2917C415-BB90-8F47-9E96-85F867B1BF1F}"/>
            </a:ext>
          </a:extLst>
        </xdr:cNvPr>
        <xdr:cNvSpPr>
          <a:spLocks noChangeAspect="1" noChangeArrowheads="1"/>
        </xdr:cNvSpPr>
      </xdr:nvSpPr>
      <xdr:spPr bwMode="auto">
        <a:xfrm>
          <a:off x="0" y="3098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355600</xdr:colOff>
      <xdr:row>45</xdr:row>
      <xdr:rowOff>38101</xdr:rowOff>
    </xdr:to>
    <xdr:sp macro="" textlink="">
      <xdr:nvSpPr>
        <xdr:cNvPr id="69" name="AutoShape 11" descr="Rhode Island Flag">
          <a:extLst>
            <a:ext uri="{FF2B5EF4-FFF2-40B4-BE49-F238E27FC236}">
              <a16:creationId xmlns:a16="http://schemas.microsoft.com/office/drawing/2014/main" id="{335BA9D4-DE22-8545-B8A8-EF863922FA98}"/>
            </a:ext>
          </a:extLst>
        </xdr:cNvPr>
        <xdr:cNvSpPr>
          <a:spLocks noChangeAspect="1" noChangeArrowheads="1"/>
        </xdr:cNvSpPr>
      </xdr:nvSpPr>
      <xdr:spPr bwMode="auto">
        <a:xfrm>
          <a:off x="0" y="960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355600</xdr:colOff>
      <xdr:row>18</xdr:row>
      <xdr:rowOff>38098</xdr:rowOff>
    </xdr:to>
    <xdr:sp macro="" textlink="">
      <xdr:nvSpPr>
        <xdr:cNvPr id="70" name="AutoShape 12" descr="Pennsylvania Flag">
          <a:extLst>
            <a:ext uri="{FF2B5EF4-FFF2-40B4-BE49-F238E27FC236}">
              <a16:creationId xmlns:a16="http://schemas.microsoft.com/office/drawing/2014/main" id="{D751A1BD-A7FF-214D-9FE6-1D5535B4DEDD}"/>
            </a:ext>
          </a:extLst>
        </xdr:cNvPr>
        <xdr:cNvSpPr>
          <a:spLocks noChangeAspect="1" noChangeArrowheads="1"/>
        </xdr:cNvSpPr>
      </xdr:nvSpPr>
      <xdr:spPr bwMode="auto">
        <a:xfrm>
          <a:off x="0" y="41148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355600</xdr:colOff>
      <xdr:row>14</xdr:row>
      <xdr:rowOff>38101</xdr:rowOff>
    </xdr:to>
    <xdr:sp macro="" textlink="">
      <xdr:nvSpPr>
        <xdr:cNvPr id="71" name="AutoShape 13" descr="Oregon Flag">
          <a:extLst>
            <a:ext uri="{FF2B5EF4-FFF2-40B4-BE49-F238E27FC236}">
              <a16:creationId xmlns:a16="http://schemas.microsoft.com/office/drawing/2014/main" id="{3FD2218F-31F9-534D-8E41-8457DF1B8A08}"/>
            </a:ext>
          </a:extLst>
        </xdr:cNvPr>
        <xdr:cNvSpPr>
          <a:spLocks noChangeAspect="1" noChangeArrowheads="1"/>
        </xdr:cNvSpPr>
      </xdr:nvSpPr>
      <xdr:spPr bwMode="auto">
        <a:xfrm>
          <a:off x="0" y="330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355600</xdr:colOff>
      <xdr:row>19</xdr:row>
      <xdr:rowOff>38101</xdr:rowOff>
    </xdr:to>
    <xdr:sp macro="" textlink="">
      <xdr:nvSpPr>
        <xdr:cNvPr id="72" name="AutoShape 14" descr="Oklahoma Flag">
          <a:extLst>
            <a:ext uri="{FF2B5EF4-FFF2-40B4-BE49-F238E27FC236}">
              <a16:creationId xmlns:a16="http://schemas.microsoft.com/office/drawing/2014/main" id="{7CED403C-509E-F749-9692-2F692FBCB4B9}"/>
            </a:ext>
          </a:extLst>
        </xdr:cNvPr>
        <xdr:cNvSpPr>
          <a:spLocks noChangeAspect="1" noChangeArrowheads="1"/>
        </xdr:cNvSpPr>
      </xdr:nvSpPr>
      <xdr:spPr bwMode="auto">
        <a:xfrm>
          <a:off x="0" y="4318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355600</xdr:colOff>
      <xdr:row>36</xdr:row>
      <xdr:rowOff>80282</xdr:rowOff>
    </xdr:to>
    <xdr:sp macro="" textlink="">
      <xdr:nvSpPr>
        <xdr:cNvPr id="73" name="AutoShape 15" descr="Ohio Flag">
          <a:extLst>
            <a:ext uri="{FF2B5EF4-FFF2-40B4-BE49-F238E27FC236}">
              <a16:creationId xmlns:a16="http://schemas.microsoft.com/office/drawing/2014/main" id="{138AA5E3-A996-1046-9841-B223DC17B7A6}"/>
            </a:ext>
          </a:extLst>
        </xdr:cNvPr>
        <xdr:cNvSpPr>
          <a:spLocks noChangeAspect="1" noChangeArrowheads="1"/>
        </xdr:cNvSpPr>
      </xdr:nvSpPr>
      <xdr:spPr bwMode="auto">
        <a:xfrm>
          <a:off x="0" y="7772400"/>
          <a:ext cx="355600" cy="3215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355600</xdr:colOff>
      <xdr:row>43</xdr:row>
      <xdr:rowOff>38100</xdr:rowOff>
    </xdr:to>
    <xdr:sp macro="" textlink="">
      <xdr:nvSpPr>
        <xdr:cNvPr id="74" name="AutoShape 16" descr="North Dakota Flag">
          <a:extLst>
            <a:ext uri="{FF2B5EF4-FFF2-40B4-BE49-F238E27FC236}">
              <a16:creationId xmlns:a16="http://schemas.microsoft.com/office/drawing/2014/main" id="{B002169D-16B6-6742-857B-A820102F3031}"/>
            </a:ext>
          </a:extLst>
        </xdr:cNvPr>
        <xdr:cNvSpPr>
          <a:spLocks noChangeAspect="1" noChangeArrowheads="1"/>
        </xdr:cNvSpPr>
      </xdr:nvSpPr>
      <xdr:spPr bwMode="auto">
        <a:xfrm>
          <a:off x="0" y="919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355600</xdr:colOff>
      <xdr:row>44</xdr:row>
      <xdr:rowOff>38100</xdr:rowOff>
    </xdr:to>
    <xdr:sp macro="" textlink="">
      <xdr:nvSpPr>
        <xdr:cNvPr id="75" name="AutoShape 17" descr="North Carolina Flag">
          <a:extLst>
            <a:ext uri="{FF2B5EF4-FFF2-40B4-BE49-F238E27FC236}">
              <a16:creationId xmlns:a16="http://schemas.microsoft.com/office/drawing/2014/main" id="{41996EF7-3AC1-3743-A9AF-A5702E7E6206}"/>
            </a:ext>
          </a:extLst>
        </xdr:cNvPr>
        <xdr:cNvSpPr>
          <a:spLocks noChangeAspect="1" noChangeArrowheads="1"/>
        </xdr:cNvSpPr>
      </xdr:nvSpPr>
      <xdr:spPr bwMode="auto">
        <a:xfrm>
          <a:off x="0" y="939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355600</xdr:colOff>
      <xdr:row>5</xdr:row>
      <xdr:rowOff>63500</xdr:rowOff>
    </xdr:to>
    <xdr:sp macro="" textlink="">
      <xdr:nvSpPr>
        <xdr:cNvPr id="76" name="AutoShape 18" descr="New York Flag">
          <a:extLst>
            <a:ext uri="{FF2B5EF4-FFF2-40B4-BE49-F238E27FC236}">
              <a16:creationId xmlns:a16="http://schemas.microsoft.com/office/drawing/2014/main" id="{E2C414B6-32D6-A345-91AB-A8417C739EBE}"/>
            </a:ext>
          </a:extLst>
        </xdr:cNvPr>
        <xdr:cNvSpPr>
          <a:spLocks noChangeAspect="1" noChangeArrowheads="1"/>
        </xdr:cNvSpPr>
      </xdr:nvSpPr>
      <xdr:spPr bwMode="auto">
        <a:xfrm>
          <a:off x="0" y="14732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355600</xdr:colOff>
      <xdr:row>39</xdr:row>
      <xdr:rowOff>38102</xdr:rowOff>
    </xdr:to>
    <xdr:sp macro="" textlink="">
      <xdr:nvSpPr>
        <xdr:cNvPr id="77" name="AutoShape 19" descr="New Mexico Flag">
          <a:extLst>
            <a:ext uri="{FF2B5EF4-FFF2-40B4-BE49-F238E27FC236}">
              <a16:creationId xmlns:a16="http://schemas.microsoft.com/office/drawing/2014/main" id="{F6066FB0-C02E-E94A-A102-05323BCFDDBF}"/>
            </a:ext>
          </a:extLst>
        </xdr:cNvPr>
        <xdr:cNvSpPr>
          <a:spLocks noChangeAspect="1" noChangeArrowheads="1"/>
        </xdr:cNvSpPr>
      </xdr:nvSpPr>
      <xdr:spPr bwMode="auto">
        <a:xfrm>
          <a:off x="0" y="838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355600</xdr:colOff>
      <xdr:row>20</xdr:row>
      <xdr:rowOff>38098</xdr:rowOff>
    </xdr:to>
    <xdr:sp macro="" textlink="">
      <xdr:nvSpPr>
        <xdr:cNvPr id="78" name="AutoShape 20" descr="New Jersey Flag">
          <a:extLst>
            <a:ext uri="{FF2B5EF4-FFF2-40B4-BE49-F238E27FC236}">
              <a16:creationId xmlns:a16="http://schemas.microsoft.com/office/drawing/2014/main" id="{8BE8C679-34A8-0140-AD3A-5106C5E4A5B5}"/>
            </a:ext>
          </a:extLst>
        </xdr:cNvPr>
        <xdr:cNvSpPr>
          <a:spLocks noChangeAspect="1" noChangeArrowheads="1"/>
        </xdr:cNvSpPr>
      </xdr:nvSpPr>
      <xdr:spPr bwMode="auto">
        <a:xfrm>
          <a:off x="0" y="452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355600</xdr:colOff>
      <xdr:row>8</xdr:row>
      <xdr:rowOff>50802</xdr:rowOff>
    </xdr:to>
    <xdr:sp macro="" textlink="">
      <xdr:nvSpPr>
        <xdr:cNvPr id="79" name="AutoShape 21" descr="New Hampshire Flag">
          <a:extLst>
            <a:ext uri="{FF2B5EF4-FFF2-40B4-BE49-F238E27FC236}">
              <a16:creationId xmlns:a16="http://schemas.microsoft.com/office/drawing/2014/main" id="{69747EE4-1F04-AB41-BFF8-5BDAFC702496}"/>
            </a:ext>
          </a:extLst>
        </xdr:cNvPr>
        <xdr:cNvSpPr>
          <a:spLocks noChangeAspect="1" noChangeArrowheads="1"/>
        </xdr:cNvSpPr>
      </xdr:nvSpPr>
      <xdr:spPr bwMode="auto">
        <a:xfrm>
          <a:off x="0" y="2082800"/>
          <a:ext cx="355600" cy="2921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355600</xdr:colOff>
      <xdr:row>7</xdr:row>
      <xdr:rowOff>50800</xdr:rowOff>
    </xdr:to>
    <xdr:sp macro="" textlink="">
      <xdr:nvSpPr>
        <xdr:cNvPr id="80" name="AutoShape 22" descr="Nevada Flag">
          <a:extLst>
            <a:ext uri="{FF2B5EF4-FFF2-40B4-BE49-F238E27FC236}">
              <a16:creationId xmlns:a16="http://schemas.microsoft.com/office/drawing/2014/main" id="{8375D9C4-44CD-294C-9B65-144D7D305EB4}"/>
            </a:ext>
          </a:extLst>
        </xdr:cNvPr>
        <xdr:cNvSpPr>
          <a:spLocks noChangeAspect="1" noChangeArrowheads="1"/>
        </xdr:cNvSpPr>
      </xdr:nvSpPr>
      <xdr:spPr bwMode="auto">
        <a:xfrm>
          <a:off x="0" y="187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355600</xdr:colOff>
      <xdr:row>50</xdr:row>
      <xdr:rowOff>38098</xdr:rowOff>
    </xdr:to>
    <xdr:sp macro="" textlink="">
      <xdr:nvSpPr>
        <xdr:cNvPr id="81" name="AutoShape 23" descr="Nebraska Flag">
          <a:extLst>
            <a:ext uri="{FF2B5EF4-FFF2-40B4-BE49-F238E27FC236}">
              <a16:creationId xmlns:a16="http://schemas.microsoft.com/office/drawing/2014/main" id="{2BBEBDB0-4D5B-4846-93F5-A18DA17358ED}"/>
            </a:ext>
          </a:extLst>
        </xdr:cNvPr>
        <xdr:cNvSpPr>
          <a:spLocks noChangeAspect="1" noChangeArrowheads="1"/>
        </xdr:cNvSpPr>
      </xdr:nvSpPr>
      <xdr:spPr bwMode="auto">
        <a:xfrm>
          <a:off x="0" y="10617200"/>
          <a:ext cx="355600" cy="279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355600</xdr:colOff>
      <xdr:row>27</xdr:row>
      <xdr:rowOff>38101</xdr:rowOff>
    </xdr:to>
    <xdr:sp macro="" textlink="">
      <xdr:nvSpPr>
        <xdr:cNvPr id="82" name="AutoShape 24" descr="Montana Flag">
          <a:extLst>
            <a:ext uri="{FF2B5EF4-FFF2-40B4-BE49-F238E27FC236}">
              <a16:creationId xmlns:a16="http://schemas.microsoft.com/office/drawing/2014/main" id="{DE5C6721-7EF2-0740-9817-55729BEA5A07}"/>
            </a:ext>
          </a:extLst>
        </xdr:cNvPr>
        <xdr:cNvSpPr>
          <a:spLocks noChangeAspect="1" noChangeArrowheads="1"/>
        </xdr:cNvSpPr>
      </xdr:nvSpPr>
      <xdr:spPr bwMode="auto">
        <a:xfrm>
          <a:off x="0" y="594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355600</xdr:colOff>
      <xdr:row>29</xdr:row>
      <xdr:rowOff>38098</xdr:rowOff>
    </xdr:to>
    <xdr:sp macro="" textlink="">
      <xdr:nvSpPr>
        <xdr:cNvPr id="83" name="AutoShape 25" descr="Missouri Flag">
          <a:extLst>
            <a:ext uri="{FF2B5EF4-FFF2-40B4-BE49-F238E27FC236}">
              <a16:creationId xmlns:a16="http://schemas.microsoft.com/office/drawing/2014/main" id="{13461076-9A67-8347-839E-C0E351B2472E}"/>
            </a:ext>
          </a:extLst>
        </xdr:cNvPr>
        <xdr:cNvSpPr>
          <a:spLocks noChangeAspect="1" noChangeArrowheads="1"/>
        </xdr:cNvSpPr>
      </xdr:nvSpPr>
      <xdr:spPr bwMode="auto">
        <a:xfrm>
          <a:off x="0" y="63500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355600</xdr:colOff>
      <xdr:row>47</xdr:row>
      <xdr:rowOff>38103</xdr:rowOff>
    </xdr:to>
    <xdr:sp macro="" textlink="">
      <xdr:nvSpPr>
        <xdr:cNvPr id="84" name="AutoShape 26" descr="Mississippi Flag">
          <a:extLst>
            <a:ext uri="{FF2B5EF4-FFF2-40B4-BE49-F238E27FC236}">
              <a16:creationId xmlns:a16="http://schemas.microsoft.com/office/drawing/2014/main" id="{42B4B081-62D2-EB4A-B1B6-72EB206A84E8}"/>
            </a:ext>
          </a:extLst>
        </xdr:cNvPr>
        <xdr:cNvSpPr>
          <a:spLocks noChangeAspect="1" noChangeArrowheads="1"/>
        </xdr:cNvSpPr>
      </xdr:nvSpPr>
      <xdr:spPr bwMode="auto">
        <a:xfrm>
          <a:off x="0" y="10007600"/>
          <a:ext cx="355600" cy="2794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355600</xdr:colOff>
      <xdr:row>49</xdr:row>
      <xdr:rowOff>38100</xdr:rowOff>
    </xdr:to>
    <xdr:sp macro="" textlink="">
      <xdr:nvSpPr>
        <xdr:cNvPr id="85" name="AutoShape 27" descr="Minnesota Flag">
          <a:extLst>
            <a:ext uri="{FF2B5EF4-FFF2-40B4-BE49-F238E27FC236}">
              <a16:creationId xmlns:a16="http://schemas.microsoft.com/office/drawing/2014/main" id="{F7E98BBB-B68E-524A-8D49-5C4EAD052A34}"/>
            </a:ext>
          </a:extLst>
        </xdr:cNvPr>
        <xdr:cNvSpPr>
          <a:spLocks noChangeAspect="1" noChangeArrowheads="1"/>
        </xdr:cNvSpPr>
      </xdr:nvSpPr>
      <xdr:spPr bwMode="auto">
        <a:xfrm>
          <a:off x="0" y="1041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355600</xdr:colOff>
      <xdr:row>17</xdr:row>
      <xdr:rowOff>38101</xdr:rowOff>
    </xdr:to>
    <xdr:sp macro="" textlink="">
      <xdr:nvSpPr>
        <xdr:cNvPr id="86" name="AutoShape 28" descr="Michigan Flag">
          <a:extLst>
            <a:ext uri="{FF2B5EF4-FFF2-40B4-BE49-F238E27FC236}">
              <a16:creationId xmlns:a16="http://schemas.microsoft.com/office/drawing/2014/main" id="{58E236BB-5B2A-1543-A5B0-9BA6B4B38941}"/>
            </a:ext>
          </a:extLst>
        </xdr:cNvPr>
        <xdr:cNvSpPr>
          <a:spLocks noChangeAspect="1" noChangeArrowheads="1"/>
        </xdr:cNvSpPr>
      </xdr:nvSpPr>
      <xdr:spPr bwMode="auto">
        <a:xfrm>
          <a:off x="0" y="3911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355600</xdr:colOff>
      <xdr:row>34</xdr:row>
      <xdr:rowOff>38100</xdr:rowOff>
    </xdr:to>
    <xdr:sp macro="" textlink="">
      <xdr:nvSpPr>
        <xdr:cNvPr id="87" name="AutoShape 29" descr="Massachusetts Flag">
          <a:extLst>
            <a:ext uri="{FF2B5EF4-FFF2-40B4-BE49-F238E27FC236}">
              <a16:creationId xmlns:a16="http://schemas.microsoft.com/office/drawing/2014/main" id="{1B2C119F-E20B-4E49-97B1-89130B2F5629}"/>
            </a:ext>
          </a:extLst>
        </xdr:cNvPr>
        <xdr:cNvSpPr>
          <a:spLocks noChangeAspect="1" noChangeArrowheads="1"/>
        </xdr:cNvSpPr>
      </xdr:nvSpPr>
      <xdr:spPr bwMode="auto">
        <a:xfrm>
          <a:off x="0" y="736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355600</xdr:colOff>
      <xdr:row>3</xdr:row>
      <xdr:rowOff>27610</xdr:rowOff>
    </xdr:to>
    <xdr:sp macro="" textlink="">
      <xdr:nvSpPr>
        <xdr:cNvPr id="88" name="AutoShape 30" descr="Maryland Flag">
          <a:extLst>
            <a:ext uri="{FF2B5EF4-FFF2-40B4-BE49-F238E27FC236}">
              <a16:creationId xmlns:a16="http://schemas.microsoft.com/office/drawing/2014/main" id="{7D05A0A4-92ED-7740-B73E-2083C017DBB0}"/>
            </a:ext>
          </a:extLst>
        </xdr:cNvPr>
        <xdr:cNvSpPr>
          <a:spLocks noChangeAspect="1" noChangeArrowheads="1"/>
        </xdr:cNvSpPr>
      </xdr:nvSpPr>
      <xdr:spPr bwMode="auto">
        <a:xfrm>
          <a:off x="0" y="10668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355600</xdr:colOff>
      <xdr:row>28</xdr:row>
      <xdr:rowOff>38099</xdr:rowOff>
    </xdr:to>
    <xdr:sp macro="" textlink="">
      <xdr:nvSpPr>
        <xdr:cNvPr id="89" name="AutoShape 31" descr="Maine Flag">
          <a:extLst>
            <a:ext uri="{FF2B5EF4-FFF2-40B4-BE49-F238E27FC236}">
              <a16:creationId xmlns:a16="http://schemas.microsoft.com/office/drawing/2014/main" id="{A106CB42-410E-9D42-9821-13DCE6D05183}"/>
            </a:ext>
          </a:extLst>
        </xdr:cNvPr>
        <xdr:cNvSpPr>
          <a:spLocks noChangeAspect="1" noChangeArrowheads="1"/>
        </xdr:cNvSpPr>
      </xdr:nvSpPr>
      <xdr:spPr bwMode="auto">
        <a:xfrm>
          <a:off x="0" y="614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</xdr:row>
      <xdr:rowOff>0</xdr:rowOff>
    </xdr:from>
    <xdr:to>
      <xdr:col>5</xdr:col>
      <xdr:colOff>355600</xdr:colOff>
      <xdr:row>2</xdr:row>
      <xdr:rowOff>44173</xdr:rowOff>
    </xdr:to>
    <xdr:sp macro="" textlink="">
      <xdr:nvSpPr>
        <xdr:cNvPr id="90" name="AutoShape 32" descr="Louisiana Flag">
          <a:extLst>
            <a:ext uri="{FF2B5EF4-FFF2-40B4-BE49-F238E27FC236}">
              <a16:creationId xmlns:a16="http://schemas.microsoft.com/office/drawing/2014/main" id="{E46A7381-B5D5-8F4F-8B6A-F3F1393C3E13}"/>
            </a:ext>
          </a:extLst>
        </xdr:cNvPr>
        <xdr:cNvSpPr>
          <a:spLocks noChangeAspect="1" noChangeArrowheads="1"/>
        </xdr:cNvSpPr>
      </xdr:nvSpPr>
      <xdr:spPr bwMode="auto">
        <a:xfrm>
          <a:off x="0" y="863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355600</xdr:colOff>
      <xdr:row>38</xdr:row>
      <xdr:rowOff>38098</xdr:rowOff>
    </xdr:to>
    <xdr:sp macro="" textlink="">
      <xdr:nvSpPr>
        <xdr:cNvPr id="91" name="AutoShape 33" descr="Kentucky Flag">
          <a:extLst>
            <a:ext uri="{FF2B5EF4-FFF2-40B4-BE49-F238E27FC236}">
              <a16:creationId xmlns:a16="http://schemas.microsoft.com/office/drawing/2014/main" id="{F8AB6E40-C3D0-B74E-97B0-5F580BFF2E9C}"/>
            </a:ext>
          </a:extLst>
        </xdr:cNvPr>
        <xdr:cNvSpPr>
          <a:spLocks noChangeAspect="1" noChangeArrowheads="1"/>
        </xdr:cNvSpPr>
      </xdr:nvSpPr>
      <xdr:spPr bwMode="auto">
        <a:xfrm>
          <a:off x="0" y="81788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355600</xdr:colOff>
      <xdr:row>48</xdr:row>
      <xdr:rowOff>38100</xdr:rowOff>
    </xdr:to>
    <xdr:sp macro="" textlink="">
      <xdr:nvSpPr>
        <xdr:cNvPr id="92" name="AutoShape 34" descr="Kansas Flag">
          <a:extLst>
            <a:ext uri="{FF2B5EF4-FFF2-40B4-BE49-F238E27FC236}">
              <a16:creationId xmlns:a16="http://schemas.microsoft.com/office/drawing/2014/main" id="{74588A1E-AB72-1E4F-A64C-E463B150973B}"/>
            </a:ext>
          </a:extLst>
        </xdr:cNvPr>
        <xdr:cNvSpPr>
          <a:spLocks noChangeAspect="1" noChangeArrowheads="1"/>
        </xdr:cNvSpPr>
      </xdr:nvSpPr>
      <xdr:spPr bwMode="auto">
        <a:xfrm>
          <a:off x="0" y="1021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355600</xdr:colOff>
      <xdr:row>30</xdr:row>
      <xdr:rowOff>80281</xdr:rowOff>
    </xdr:to>
    <xdr:sp macro="" textlink="">
      <xdr:nvSpPr>
        <xdr:cNvPr id="93" name="AutoShape 35" descr="Iowa Flag">
          <a:extLst>
            <a:ext uri="{FF2B5EF4-FFF2-40B4-BE49-F238E27FC236}">
              <a16:creationId xmlns:a16="http://schemas.microsoft.com/office/drawing/2014/main" id="{10C2D7E9-2E97-2C4F-9ABA-5C1F1AFA8DF6}"/>
            </a:ext>
          </a:extLst>
        </xdr:cNvPr>
        <xdr:cNvSpPr>
          <a:spLocks noChangeAspect="1" noChangeArrowheads="1"/>
        </xdr:cNvSpPr>
      </xdr:nvSpPr>
      <xdr:spPr bwMode="auto">
        <a:xfrm>
          <a:off x="0" y="6553200"/>
          <a:ext cx="355600" cy="3215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355600</xdr:colOff>
      <xdr:row>42</xdr:row>
      <xdr:rowOff>38100</xdr:rowOff>
    </xdr:to>
    <xdr:sp macro="" textlink="">
      <xdr:nvSpPr>
        <xdr:cNvPr id="94" name="AutoShape 36" descr="Indiana Flag">
          <a:extLst>
            <a:ext uri="{FF2B5EF4-FFF2-40B4-BE49-F238E27FC236}">
              <a16:creationId xmlns:a16="http://schemas.microsoft.com/office/drawing/2014/main" id="{3DD85B04-15EC-3649-A3B4-8F4066937D05}"/>
            </a:ext>
          </a:extLst>
        </xdr:cNvPr>
        <xdr:cNvSpPr>
          <a:spLocks noChangeAspect="1" noChangeArrowheads="1"/>
        </xdr:cNvSpPr>
      </xdr:nvSpPr>
      <xdr:spPr bwMode="auto">
        <a:xfrm>
          <a:off x="0" y="8991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355600</xdr:colOff>
      <xdr:row>35</xdr:row>
      <xdr:rowOff>38101</xdr:rowOff>
    </xdr:to>
    <xdr:sp macro="" textlink="">
      <xdr:nvSpPr>
        <xdr:cNvPr id="95" name="AutoShape 37" descr="Illinois Flag">
          <a:extLst>
            <a:ext uri="{FF2B5EF4-FFF2-40B4-BE49-F238E27FC236}">
              <a16:creationId xmlns:a16="http://schemas.microsoft.com/office/drawing/2014/main" id="{D9DBC5FF-FCF3-7A49-883A-9E816008AEC0}"/>
            </a:ext>
          </a:extLst>
        </xdr:cNvPr>
        <xdr:cNvSpPr>
          <a:spLocks noChangeAspect="1" noChangeArrowheads="1"/>
        </xdr:cNvSpPr>
      </xdr:nvSpPr>
      <xdr:spPr bwMode="auto">
        <a:xfrm>
          <a:off x="0" y="7569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355600</xdr:colOff>
      <xdr:row>12</xdr:row>
      <xdr:rowOff>12700</xdr:rowOff>
    </xdr:to>
    <xdr:sp macro="" textlink="">
      <xdr:nvSpPr>
        <xdr:cNvPr id="96" name="AutoShape 38" descr="Idaho Flag">
          <a:extLst>
            <a:ext uri="{FF2B5EF4-FFF2-40B4-BE49-F238E27FC236}">
              <a16:creationId xmlns:a16="http://schemas.microsoft.com/office/drawing/2014/main" id="{C46D6735-41FA-B840-8AC0-36845E3A8D2B}"/>
            </a:ext>
          </a:extLst>
        </xdr:cNvPr>
        <xdr:cNvSpPr>
          <a:spLocks noChangeAspect="1" noChangeArrowheads="1"/>
        </xdr:cNvSpPr>
      </xdr:nvSpPr>
      <xdr:spPr bwMode="auto">
        <a:xfrm>
          <a:off x="0" y="289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355600</xdr:colOff>
      <xdr:row>9</xdr:row>
      <xdr:rowOff>50801</xdr:rowOff>
    </xdr:to>
    <xdr:sp macro="" textlink="">
      <xdr:nvSpPr>
        <xdr:cNvPr id="97" name="AutoShape 39" descr="Hawaii Flag">
          <a:extLst>
            <a:ext uri="{FF2B5EF4-FFF2-40B4-BE49-F238E27FC236}">
              <a16:creationId xmlns:a16="http://schemas.microsoft.com/office/drawing/2014/main" id="{AA510B0F-21B2-DE46-AD26-6722970C325D}"/>
            </a:ext>
          </a:extLst>
        </xdr:cNvPr>
        <xdr:cNvSpPr>
          <a:spLocks noChangeAspect="1" noChangeArrowheads="1"/>
        </xdr:cNvSpPr>
      </xdr:nvSpPr>
      <xdr:spPr bwMode="auto">
        <a:xfrm>
          <a:off x="0" y="2286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355600</xdr:colOff>
      <xdr:row>32</xdr:row>
      <xdr:rowOff>38099</xdr:rowOff>
    </xdr:to>
    <xdr:sp macro="" textlink="">
      <xdr:nvSpPr>
        <xdr:cNvPr id="98" name="AutoShape 40" descr="Georgia Flag">
          <a:extLst>
            <a:ext uri="{FF2B5EF4-FFF2-40B4-BE49-F238E27FC236}">
              <a16:creationId xmlns:a16="http://schemas.microsoft.com/office/drawing/2014/main" id="{4AD0DB05-5B83-EF42-A1EB-7030AEB205F7}"/>
            </a:ext>
          </a:extLst>
        </xdr:cNvPr>
        <xdr:cNvSpPr>
          <a:spLocks noChangeAspect="1" noChangeArrowheads="1"/>
        </xdr:cNvSpPr>
      </xdr:nvSpPr>
      <xdr:spPr bwMode="auto">
        <a:xfrm>
          <a:off x="0" y="6959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355600</xdr:colOff>
      <xdr:row>37</xdr:row>
      <xdr:rowOff>38099</xdr:rowOff>
    </xdr:to>
    <xdr:sp macro="" textlink="">
      <xdr:nvSpPr>
        <xdr:cNvPr id="99" name="AutoShape 41" descr="Florida Flag">
          <a:extLst>
            <a:ext uri="{FF2B5EF4-FFF2-40B4-BE49-F238E27FC236}">
              <a16:creationId xmlns:a16="http://schemas.microsoft.com/office/drawing/2014/main" id="{4C534AB3-7D57-424F-8154-7476BA588852}"/>
            </a:ext>
          </a:extLst>
        </xdr:cNvPr>
        <xdr:cNvSpPr>
          <a:spLocks noChangeAspect="1" noChangeArrowheads="1"/>
        </xdr:cNvSpPr>
      </xdr:nvSpPr>
      <xdr:spPr bwMode="auto">
        <a:xfrm>
          <a:off x="0" y="7975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355600</xdr:colOff>
      <xdr:row>26</xdr:row>
      <xdr:rowOff>38100</xdr:rowOff>
    </xdr:to>
    <xdr:sp macro="" textlink="">
      <xdr:nvSpPr>
        <xdr:cNvPr id="100" name="AutoShape 42" descr="District of Columbia Flag">
          <a:extLst>
            <a:ext uri="{FF2B5EF4-FFF2-40B4-BE49-F238E27FC236}">
              <a16:creationId xmlns:a16="http://schemas.microsoft.com/office/drawing/2014/main" id="{ACDA022B-30B8-4C44-BDF7-0F0A4D5A47A0}"/>
            </a:ext>
          </a:extLst>
        </xdr:cNvPr>
        <xdr:cNvSpPr>
          <a:spLocks noChangeAspect="1" noChangeArrowheads="1"/>
        </xdr:cNvSpPr>
      </xdr:nvSpPr>
      <xdr:spPr bwMode="auto">
        <a:xfrm>
          <a:off x="0" y="574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355600</xdr:colOff>
      <xdr:row>31</xdr:row>
      <xdr:rowOff>38101</xdr:rowOff>
    </xdr:to>
    <xdr:sp macro="" textlink="">
      <xdr:nvSpPr>
        <xdr:cNvPr id="101" name="AutoShape 43" descr="Delaware Flag">
          <a:extLst>
            <a:ext uri="{FF2B5EF4-FFF2-40B4-BE49-F238E27FC236}">
              <a16:creationId xmlns:a16="http://schemas.microsoft.com/office/drawing/2014/main" id="{B6323BD1-90D0-334F-84CB-212B768B7E4E}"/>
            </a:ext>
          </a:extLst>
        </xdr:cNvPr>
        <xdr:cNvSpPr>
          <a:spLocks noChangeAspect="1" noChangeArrowheads="1"/>
        </xdr:cNvSpPr>
      </xdr:nvSpPr>
      <xdr:spPr bwMode="auto">
        <a:xfrm>
          <a:off x="0" y="6756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355600</xdr:colOff>
      <xdr:row>16</xdr:row>
      <xdr:rowOff>38099</xdr:rowOff>
    </xdr:to>
    <xdr:sp macro="" textlink="">
      <xdr:nvSpPr>
        <xdr:cNvPr id="102" name="AutoShape 44" descr="Connecticut Flag">
          <a:extLst>
            <a:ext uri="{FF2B5EF4-FFF2-40B4-BE49-F238E27FC236}">
              <a16:creationId xmlns:a16="http://schemas.microsoft.com/office/drawing/2014/main" id="{C367DB25-9E72-1245-A124-4E62AE265809}"/>
            </a:ext>
          </a:extLst>
        </xdr:cNvPr>
        <xdr:cNvSpPr>
          <a:spLocks noChangeAspect="1" noChangeArrowheads="1"/>
        </xdr:cNvSpPr>
      </xdr:nvSpPr>
      <xdr:spPr bwMode="auto">
        <a:xfrm>
          <a:off x="0" y="370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355600</xdr:colOff>
      <xdr:row>15</xdr:row>
      <xdr:rowOff>38101</xdr:rowOff>
    </xdr:to>
    <xdr:sp macro="" textlink="">
      <xdr:nvSpPr>
        <xdr:cNvPr id="103" name="AutoShape 45" descr="Colorado Flag">
          <a:extLst>
            <a:ext uri="{FF2B5EF4-FFF2-40B4-BE49-F238E27FC236}">
              <a16:creationId xmlns:a16="http://schemas.microsoft.com/office/drawing/2014/main" id="{451EC7AB-4C3C-DD44-8F59-865C466D7FF5}"/>
            </a:ext>
          </a:extLst>
        </xdr:cNvPr>
        <xdr:cNvSpPr>
          <a:spLocks noChangeAspect="1" noChangeArrowheads="1"/>
        </xdr:cNvSpPr>
      </xdr:nvSpPr>
      <xdr:spPr bwMode="auto">
        <a:xfrm>
          <a:off x="0" y="350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355600</xdr:colOff>
      <xdr:row>33</xdr:row>
      <xdr:rowOff>38097</xdr:rowOff>
    </xdr:to>
    <xdr:sp macro="" textlink="">
      <xdr:nvSpPr>
        <xdr:cNvPr id="104" name="AutoShape 46" descr="California Flag">
          <a:extLst>
            <a:ext uri="{FF2B5EF4-FFF2-40B4-BE49-F238E27FC236}">
              <a16:creationId xmlns:a16="http://schemas.microsoft.com/office/drawing/2014/main" id="{40F03273-BFE9-1B4B-A350-87809410C1C8}"/>
            </a:ext>
          </a:extLst>
        </xdr:cNvPr>
        <xdr:cNvSpPr>
          <a:spLocks noChangeAspect="1" noChangeArrowheads="1"/>
        </xdr:cNvSpPr>
      </xdr:nvSpPr>
      <xdr:spPr bwMode="auto">
        <a:xfrm>
          <a:off x="0" y="7162800"/>
          <a:ext cx="355600" cy="27939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38101</xdr:rowOff>
    </xdr:to>
    <xdr:sp macro="" textlink="">
      <xdr:nvSpPr>
        <xdr:cNvPr id="105" name="AutoShape 47" descr="Arkansas Flag">
          <a:extLst>
            <a:ext uri="{FF2B5EF4-FFF2-40B4-BE49-F238E27FC236}">
              <a16:creationId xmlns:a16="http://schemas.microsoft.com/office/drawing/2014/main" id="{3A4E4A36-BD25-3C44-A6DD-6C0BE5075554}"/>
            </a:ext>
          </a:extLst>
        </xdr:cNvPr>
        <xdr:cNvSpPr>
          <a:spLocks noChangeAspect="1" noChangeArrowheads="1"/>
        </xdr:cNvSpPr>
      </xdr:nvSpPr>
      <xdr:spPr bwMode="auto">
        <a:xfrm>
          <a:off x="0" y="24892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355600</xdr:colOff>
      <xdr:row>51</xdr:row>
      <xdr:rowOff>38099</xdr:rowOff>
    </xdr:to>
    <xdr:sp macro="" textlink="">
      <xdr:nvSpPr>
        <xdr:cNvPr id="106" name="AutoShape 48" descr="Arizona Flag">
          <a:extLst>
            <a:ext uri="{FF2B5EF4-FFF2-40B4-BE49-F238E27FC236}">
              <a16:creationId xmlns:a16="http://schemas.microsoft.com/office/drawing/2014/main" id="{48AC341F-5DC3-DC45-B7EF-44797CABD66A}"/>
            </a:ext>
          </a:extLst>
        </xdr:cNvPr>
        <xdr:cNvSpPr>
          <a:spLocks noChangeAspect="1" noChangeArrowheads="1"/>
        </xdr:cNvSpPr>
      </xdr:nvSpPr>
      <xdr:spPr bwMode="auto">
        <a:xfrm>
          <a:off x="0" y="1082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355600</xdr:colOff>
      <xdr:row>25</xdr:row>
      <xdr:rowOff>38099</xdr:rowOff>
    </xdr:to>
    <xdr:sp macro="" textlink="">
      <xdr:nvSpPr>
        <xdr:cNvPr id="107" name="AutoShape 49" descr="Alaska Flag">
          <a:extLst>
            <a:ext uri="{FF2B5EF4-FFF2-40B4-BE49-F238E27FC236}">
              <a16:creationId xmlns:a16="http://schemas.microsoft.com/office/drawing/2014/main" id="{BAE99F88-3C7F-A649-A99F-64784215E0CA}"/>
            </a:ext>
          </a:extLst>
        </xdr:cNvPr>
        <xdr:cNvSpPr>
          <a:spLocks noChangeAspect="1" noChangeArrowheads="1"/>
        </xdr:cNvSpPr>
      </xdr:nvSpPr>
      <xdr:spPr bwMode="auto">
        <a:xfrm>
          <a:off x="0" y="5537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355600</xdr:colOff>
      <xdr:row>40</xdr:row>
      <xdr:rowOff>38098</xdr:rowOff>
    </xdr:to>
    <xdr:sp macro="" textlink="">
      <xdr:nvSpPr>
        <xdr:cNvPr id="108" name="AutoShape 50" descr="Alabama Flag">
          <a:extLst>
            <a:ext uri="{FF2B5EF4-FFF2-40B4-BE49-F238E27FC236}">
              <a16:creationId xmlns:a16="http://schemas.microsoft.com/office/drawing/2014/main" id="{C675E36B-0267-E04F-9294-95A0D4DA6F7A}"/>
            </a:ext>
          </a:extLst>
        </xdr:cNvPr>
        <xdr:cNvSpPr>
          <a:spLocks noChangeAspect="1" noChangeArrowheads="1"/>
        </xdr:cNvSpPr>
      </xdr:nvSpPr>
      <xdr:spPr bwMode="auto">
        <a:xfrm>
          <a:off x="0" y="8585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355600</xdr:colOff>
      <xdr:row>3</xdr:row>
      <xdr:rowOff>25561</xdr:rowOff>
    </xdr:to>
    <xdr:sp macro="" textlink="">
      <xdr:nvSpPr>
        <xdr:cNvPr id="109" name="AutoShape 1" descr="Wisconsin Flag">
          <a:extLst>
            <a:ext uri="{FF2B5EF4-FFF2-40B4-BE49-F238E27FC236}">
              <a16:creationId xmlns:a16="http://schemas.microsoft.com/office/drawing/2014/main" id="{6534C3EB-0EC7-D84A-A9D4-D8FE265AE97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7900"/>
          <a:ext cx="355600" cy="279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355600</xdr:colOff>
      <xdr:row>4</xdr:row>
      <xdr:rowOff>41022</xdr:rowOff>
    </xdr:to>
    <xdr:sp macro="" textlink="">
      <xdr:nvSpPr>
        <xdr:cNvPr id="110" name="AutoShape 2" descr="West Virginia Flag">
          <a:extLst>
            <a:ext uri="{FF2B5EF4-FFF2-40B4-BE49-F238E27FC236}">
              <a16:creationId xmlns:a16="http://schemas.microsoft.com/office/drawing/2014/main" id="{FDEBBBA2-59A6-8342-BB40-4F729D3B748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2573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355600</xdr:colOff>
      <xdr:row>5</xdr:row>
      <xdr:rowOff>41022</xdr:rowOff>
    </xdr:to>
    <xdr:sp macro="" textlink="">
      <xdr:nvSpPr>
        <xdr:cNvPr id="111" name="AutoShape 3" descr="Washington Flag">
          <a:extLst>
            <a:ext uri="{FF2B5EF4-FFF2-40B4-BE49-F238E27FC236}">
              <a16:creationId xmlns:a16="http://schemas.microsoft.com/office/drawing/2014/main" id="{7AF7DFE0-CDD2-194D-B3E4-769094AC35D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605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355600</xdr:colOff>
      <xdr:row>6</xdr:row>
      <xdr:rowOff>28323</xdr:rowOff>
    </xdr:to>
    <xdr:sp macro="" textlink="">
      <xdr:nvSpPr>
        <xdr:cNvPr id="112" name="AutoShape 4" descr="Virginia Flag">
          <a:extLst>
            <a:ext uri="{FF2B5EF4-FFF2-40B4-BE49-F238E27FC236}">
              <a16:creationId xmlns:a16="http://schemas.microsoft.com/office/drawing/2014/main" id="{75E60F01-933B-454C-970E-533330705A1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6637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355600</xdr:colOff>
      <xdr:row>7</xdr:row>
      <xdr:rowOff>27767</xdr:rowOff>
    </xdr:to>
    <xdr:sp macro="" textlink="">
      <xdr:nvSpPr>
        <xdr:cNvPr id="113" name="AutoShape 5" descr="Vermont Flag">
          <a:extLst>
            <a:ext uri="{FF2B5EF4-FFF2-40B4-BE49-F238E27FC236}">
              <a16:creationId xmlns:a16="http://schemas.microsoft.com/office/drawing/2014/main" id="{E60CF188-FD70-6F47-913E-2BC496E13F3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866900"/>
          <a:ext cx="355600" cy="26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355600</xdr:colOff>
      <xdr:row>8</xdr:row>
      <xdr:rowOff>39561</xdr:rowOff>
    </xdr:to>
    <xdr:sp macro="" textlink="">
      <xdr:nvSpPr>
        <xdr:cNvPr id="114" name="AutoShape 6" descr="Utah Flag">
          <a:extLst>
            <a:ext uri="{FF2B5EF4-FFF2-40B4-BE49-F238E27FC236}">
              <a16:creationId xmlns:a16="http://schemas.microsoft.com/office/drawing/2014/main" id="{36551771-05F9-8447-B37A-48C6D120CEF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1463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355600</xdr:colOff>
      <xdr:row>9</xdr:row>
      <xdr:rowOff>26859</xdr:rowOff>
    </xdr:to>
    <xdr:sp macro="" textlink="">
      <xdr:nvSpPr>
        <xdr:cNvPr id="115" name="AutoShape 7" descr="Texas Flag">
          <a:extLst>
            <a:ext uri="{FF2B5EF4-FFF2-40B4-BE49-F238E27FC236}">
              <a16:creationId xmlns:a16="http://schemas.microsoft.com/office/drawing/2014/main" id="{62394CC8-42CB-074C-B397-400EF6DFE23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3495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38102</xdr:rowOff>
    </xdr:to>
    <xdr:sp macro="" textlink="">
      <xdr:nvSpPr>
        <xdr:cNvPr id="116" name="AutoShape 8" descr="Tennessee Flag">
          <a:extLst>
            <a:ext uri="{FF2B5EF4-FFF2-40B4-BE49-F238E27FC236}">
              <a16:creationId xmlns:a16="http://schemas.microsoft.com/office/drawing/2014/main" id="{5D589E67-BE71-224F-A658-8F2750DC8CF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552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38102</xdr:rowOff>
    </xdr:to>
    <xdr:sp macro="" textlink="">
      <xdr:nvSpPr>
        <xdr:cNvPr id="117" name="AutoShape 9" descr="South Dakota Flag">
          <a:extLst>
            <a:ext uri="{FF2B5EF4-FFF2-40B4-BE49-F238E27FC236}">
              <a16:creationId xmlns:a16="http://schemas.microsoft.com/office/drawing/2014/main" id="{5642D4A4-2A41-614D-8B15-4812377E2BC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552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355600</xdr:colOff>
      <xdr:row>11</xdr:row>
      <xdr:rowOff>13608</xdr:rowOff>
    </xdr:to>
    <xdr:sp macro="" textlink="">
      <xdr:nvSpPr>
        <xdr:cNvPr id="118" name="AutoShape 10" descr="South Carolina Flag">
          <a:extLst>
            <a:ext uri="{FF2B5EF4-FFF2-40B4-BE49-F238E27FC236}">
              <a16:creationId xmlns:a16="http://schemas.microsoft.com/office/drawing/2014/main" id="{4B7B99E3-57FE-014C-85C6-C7B8CD7CD17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755900"/>
          <a:ext cx="355600" cy="280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355600</xdr:colOff>
      <xdr:row>12</xdr:row>
      <xdr:rowOff>12700</xdr:rowOff>
    </xdr:to>
    <xdr:sp macro="" textlink="">
      <xdr:nvSpPr>
        <xdr:cNvPr id="119" name="AutoShape 11" descr="Rhode Island Flag">
          <a:extLst>
            <a:ext uri="{FF2B5EF4-FFF2-40B4-BE49-F238E27FC236}">
              <a16:creationId xmlns:a16="http://schemas.microsoft.com/office/drawing/2014/main" id="{6A5012E1-508B-034B-8895-A1B10C9EF26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035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355600</xdr:colOff>
      <xdr:row>12</xdr:row>
      <xdr:rowOff>279399</xdr:rowOff>
    </xdr:to>
    <xdr:sp macro="" textlink="">
      <xdr:nvSpPr>
        <xdr:cNvPr id="120" name="AutoShape 12" descr="Pennsylvania Flag">
          <a:extLst>
            <a:ext uri="{FF2B5EF4-FFF2-40B4-BE49-F238E27FC236}">
              <a16:creationId xmlns:a16="http://schemas.microsoft.com/office/drawing/2014/main" id="{E70C8EFF-31FF-B841-A917-4ED54806091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238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355600</xdr:colOff>
      <xdr:row>14</xdr:row>
      <xdr:rowOff>38101</xdr:rowOff>
    </xdr:to>
    <xdr:sp macro="" textlink="">
      <xdr:nvSpPr>
        <xdr:cNvPr id="121" name="AutoShape 13" descr="Oregon Flag">
          <a:extLst>
            <a:ext uri="{FF2B5EF4-FFF2-40B4-BE49-F238E27FC236}">
              <a16:creationId xmlns:a16="http://schemas.microsoft.com/office/drawing/2014/main" id="{D7F4DDE8-9223-7E43-8510-56C9FE7D923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441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355600</xdr:colOff>
      <xdr:row>15</xdr:row>
      <xdr:rowOff>38100</xdr:rowOff>
    </xdr:to>
    <xdr:sp macro="" textlink="">
      <xdr:nvSpPr>
        <xdr:cNvPr id="122" name="AutoShape 14" descr="Oklahoma Flag">
          <a:extLst>
            <a:ext uri="{FF2B5EF4-FFF2-40B4-BE49-F238E27FC236}">
              <a16:creationId xmlns:a16="http://schemas.microsoft.com/office/drawing/2014/main" id="{AF093589-7F84-E74C-86CC-06D60043085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64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355600</xdr:colOff>
      <xdr:row>16</xdr:row>
      <xdr:rowOff>38099</xdr:rowOff>
    </xdr:to>
    <xdr:sp macro="" textlink="">
      <xdr:nvSpPr>
        <xdr:cNvPr id="123" name="AutoShape 15" descr="Ohio Flag">
          <a:extLst>
            <a:ext uri="{FF2B5EF4-FFF2-40B4-BE49-F238E27FC236}">
              <a16:creationId xmlns:a16="http://schemas.microsoft.com/office/drawing/2014/main" id="{66C6CF54-51BC-CB49-9AB9-3BCAC9258A4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848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355600</xdr:colOff>
      <xdr:row>17</xdr:row>
      <xdr:rowOff>38100</xdr:rowOff>
    </xdr:to>
    <xdr:sp macro="" textlink="">
      <xdr:nvSpPr>
        <xdr:cNvPr id="124" name="AutoShape 16" descr="North Dakota Flag">
          <a:extLst>
            <a:ext uri="{FF2B5EF4-FFF2-40B4-BE49-F238E27FC236}">
              <a16:creationId xmlns:a16="http://schemas.microsoft.com/office/drawing/2014/main" id="{B629F9D0-0501-144B-8EF1-7B29FB31950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05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355600</xdr:colOff>
      <xdr:row>18</xdr:row>
      <xdr:rowOff>38101</xdr:rowOff>
    </xdr:to>
    <xdr:sp macro="" textlink="">
      <xdr:nvSpPr>
        <xdr:cNvPr id="125" name="AutoShape 17" descr="North Carolina Flag">
          <a:extLst>
            <a:ext uri="{FF2B5EF4-FFF2-40B4-BE49-F238E27FC236}">
              <a16:creationId xmlns:a16="http://schemas.microsoft.com/office/drawing/2014/main" id="{6EEB3CEE-EA98-6243-8291-9015B57FC66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254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355600</xdr:colOff>
      <xdr:row>19</xdr:row>
      <xdr:rowOff>50800</xdr:rowOff>
    </xdr:to>
    <xdr:sp macro="" textlink="">
      <xdr:nvSpPr>
        <xdr:cNvPr id="126" name="AutoShape 18" descr="New York Flag">
          <a:extLst>
            <a:ext uri="{FF2B5EF4-FFF2-40B4-BE49-F238E27FC236}">
              <a16:creationId xmlns:a16="http://schemas.microsoft.com/office/drawing/2014/main" id="{E3CC90B3-29DC-4446-9E66-59DB4EEECBD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457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355600</xdr:colOff>
      <xdr:row>20</xdr:row>
      <xdr:rowOff>38100</xdr:rowOff>
    </xdr:to>
    <xdr:sp macro="" textlink="">
      <xdr:nvSpPr>
        <xdr:cNvPr id="127" name="AutoShape 19" descr="New Mexico Flag">
          <a:extLst>
            <a:ext uri="{FF2B5EF4-FFF2-40B4-BE49-F238E27FC236}">
              <a16:creationId xmlns:a16="http://schemas.microsoft.com/office/drawing/2014/main" id="{D0C7D8F5-47E5-6542-8D5B-01DCC7DBDB6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66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355600</xdr:colOff>
      <xdr:row>21</xdr:row>
      <xdr:rowOff>38100</xdr:rowOff>
    </xdr:to>
    <xdr:sp macro="" textlink="">
      <xdr:nvSpPr>
        <xdr:cNvPr id="128" name="AutoShape 20" descr="New Jersey Flag">
          <a:extLst>
            <a:ext uri="{FF2B5EF4-FFF2-40B4-BE49-F238E27FC236}">
              <a16:creationId xmlns:a16="http://schemas.microsoft.com/office/drawing/2014/main" id="{BB91FF06-4FBA-EE4D-B112-5004C698AB2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864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50801</xdr:rowOff>
    </xdr:to>
    <xdr:sp macro="" textlink="">
      <xdr:nvSpPr>
        <xdr:cNvPr id="129" name="AutoShape 21" descr="New Hampshire Flag">
          <a:extLst>
            <a:ext uri="{FF2B5EF4-FFF2-40B4-BE49-F238E27FC236}">
              <a16:creationId xmlns:a16="http://schemas.microsoft.com/office/drawing/2014/main" id="{54AD1C07-2FD7-834B-B2E8-699D07DADDD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0673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355600</xdr:colOff>
      <xdr:row>23</xdr:row>
      <xdr:rowOff>50799</xdr:rowOff>
    </xdr:to>
    <xdr:sp macro="" textlink="">
      <xdr:nvSpPr>
        <xdr:cNvPr id="130" name="AutoShape 22" descr="Nevada Flag">
          <a:extLst>
            <a:ext uri="{FF2B5EF4-FFF2-40B4-BE49-F238E27FC236}">
              <a16:creationId xmlns:a16="http://schemas.microsoft.com/office/drawing/2014/main" id="{EB28CC23-92D5-954E-A6E2-4DDE97A7604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2705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355600</xdr:colOff>
      <xdr:row>24</xdr:row>
      <xdr:rowOff>38099</xdr:rowOff>
    </xdr:to>
    <xdr:sp macro="" textlink="">
      <xdr:nvSpPr>
        <xdr:cNvPr id="131" name="AutoShape 23" descr="Nebraska Flag">
          <a:extLst>
            <a:ext uri="{FF2B5EF4-FFF2-40B4-BE49-F238E27FC236}">
              <a16:creationId xmlns:a16="http://schemas.microsoft.com/office/drawing/2014/main" id="{57330F57-E6EC-9A4F-8601-8D7074FC254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473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355600</xdr:colOff>
      <xdr:row>25</xdr:row>
      <xdr:rowOff>38100</xdr:rowOff>
    </xdr:to>
    <xdr:sp macro="" textlink="">
      <xdr:nvSpPr>
        <xdr:cNvPr id="132" name="AutoShape 24" descr="Montana Flag">
          <a:extLst>
            <a:ext uri="{FF2B5EF4-FFF2-40B4-BE49-F238E27FC236}">
              <a16:creationId xmlns:a16="http://schemas.microsoft.com/office/drawing/2014/main" id="{8E63A5CB-3BB7-654A-AB0B-C01AEB11C97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676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355600</xdr:colOff>
      <xdr:row>26</xdr:row>
      <xdr:rowOff>38099</xdr:rowOff>
    </xdr:to>
    <xdr:sp macro="" textlink="">
      <xdr:nvSpPr>
        <xdr:cNvPr id="133" name="AutoShape 25" descr="Missouri Flag">
          <a:extLst>
            <a:ext uri="{FF2B5EF4-FFF2-40B4-BE49-F238E27FC236}">
              <a16:creationId xmlns:a16="http://schemas.microsoft.com/office/drawing/2014/main" id="{5E032577-CFFE-724B-8557-C7F82F676F0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880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355600</xdr:colOff>
      <xdr:row>27</xdr:row>
      <xdr:rowOff>38102</xdr:rowOff>
    </xdr:to>
    <xdr:sp macro="" textlink="">
      <xdr:nvSpPr>
        <xdr:cNvPr id="134" name="AutoShape 26" descr="Mississippi Flag">
          <a:extLst>
            <a:ext uri="{FF2B5EF4-FFF2-40B4-BE49-F238E27FC236}">
              <a16:creationId xmlns:a16="http://schemas.microsoft.com/office/drawing/2014/main" id="{C50FDBF1-C1C6-CC41-9787-6409FAE34CE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083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355600</xdr:colOff>
      <xdr:row>28</xdr:row>
      <xdr:rowOff>38100</xdr:rowOff>
    </xdr:to>
    <xdr:sp macro="" textlink="">
      <xdr:nvSpPr>
        <xdr:cNvPr id="135" name="AutoShape 27" descr="Minnesota Flag">
          <a:extLst>
            <a:ext uri="{FF2B5EF4-FFF2-40B4-BE49-F238E27FC236}">
              <a16:creationId xmlns:a16="http://schemas.microsoft.com/office/drawing/2014/main" id="{C670E179-EE62-CF4F-83BE-F0BAEC53B05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286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355600</xdr:colOff>
      <xdr:row>29</xdr:row>
      <xdr:rowOff>38100</xdr:rowOff>
    </xdr:to>
    <xdr:sp macro="" textlink="">
      <xdr:nvSpPr>
        <xdr:cNvPr id="136" name="AutoShape 28" descr="Michigan Flag">
          <a:extLst>
            <a:ext uri="{FF2B5EF4-FFF2-40B4-BE49-F238E27FC236}">
              <a16:creationId xmlns:a16="http://schemas.microsoft.com/office/drawing/2014/main" id="{7316F8CE-0B84-6745-842F-3B1C2665ADB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489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355600</xdr:colOff>
      <xdr:row>30</xdr:row>
      <xdr:rowOff>38099</xdr:rowOff>
    </xdr:to>
    <xdr:sp macro="" textlink="">
      <xdr:nvSpPr>
        <xdr:cNvPr id="137" name="AutoShape 29" descr="Massachusetts Flag">
          <a:extLst>
            <a:ext uri="{FF2B5EF4-FFF2-40B4-BE49-F238E27FC236}">
              <a16:creationId xmlns:a16="http://schemas.microsoft.com/office/drawing/2014/main" id="{656D0FA7-81FD-AC4B-BBE2-AF16B16FF05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692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355600</xdr:colOff>
      <xdr:row>31</xdr:row>
      <xdr:rowOff>40311</xdr:rowOff>
    </xdr:to>
    <xdr:sp macro="" textlink="">
      <xdr:nvSpPr>
        <xdr:cNvPr id="138" name="AutoShape 30" descr="Maryland Flag">
          <a:extLst>
            <a:ext uri="{FF2B5EF4-FFF2-40B4-BE49-F238E27FC236}">
              <a16:creationId xmlns:a16="http://schemas.microsoft.com/office/drawing/2014/main" id="{6DCABE9D-3F1B-764E-BD66-AAE613E5A6C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8961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355600</xdr:colOff>
      <xdr:row>32</xdr:row>
      <xdr:rowOff>38100</xdr:rowOff>
    </xdr:to>
    <xdr:sp macro="" textlink="">
      <xdr:nvSpPr>
        <xdr:cNvPr id="139" name="AutoShape 31" descr="Maine Flag">
          <a:extLst>
            <a:ext uri="{FF2B5EF4-FFF2-40B4-BE49-F238E27FC236}">
              <a16:creationId xmlns:a16="http://schemas.microsoft.com/office/drawing/2014/main" id="{50D5AAA5-516A-4741-8C03-CA3348C4068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099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355600</xdr:colOff>
      <xdr:row>33</xdr:row>
      <xdr:rowOff>44173</xdr:rowOff>
    </xdr:to>
    <xdr:sp macro="" textlink="">
      <xdr:nvSpPr>
        <xdr:cNvPr id="140" name="AutoShape 32" descr="Louisiana Flag">
          <a:extLst>
            <a:ext uri="{FF2B5EF4-FFF2-40B4-BE49-F238E27FC236}">
              <a16:creationId xmlns:a16="http://schemas.microsoft.com/office/drawing/2014/main" id="{962F8A2C-A1B1-9C4F-84EA-8361B1FDB79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3025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355600</xdr:colOff>
      <xdr:row>34</xdr:row>
      <xdr:rowOff>38099</xdr:rowOff>
    </xdr:to>
    <xdr:sp macro="" textlink="">
      <xdr:nvSpPr>
        <xdr:cNvPr id="141" name="AutoShape 33" descr="Kentucky Flag">
          <a:extLst>
            <a:ext uri="{FF2B5EF4-FFF2-40B4-BE49-F238E27FC236}">
              <a16:creationId xmlns:a16="http://schemas.microsoft.com/office/drawing/2014/main" id="{819C8B99-06C0-2A43-8B21-BD000525A5B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505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355600</xdr:colOff>
      <xdr:row>35</xdr:row>
      <xdr:rowOff>38101</xdr:rowOff>
    </xdr:to>
    <xdr:sp macro="" textlink="">
      <xdr:nvSpPr>
        <xdr:cNvPr id="142" name="AutoShape 34" descr="Kansas Flag">
          <a:extLst>
            <a:ext uri="{FF2B5EF4-FFF2-40B4-BE49-F238E27FC236}">
              <a16:creationId xmlns:a16="http://schemas.microsoft.com/office/drawing/2014/main" id="{5A9657C5-42CE-E74F-8271-C0471E1EEB0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708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355600</xdr:colOff>
      <xdr:row>36</xdr:row>
      <xdr:rowOff>38099</xdr:rowOff>
    </xdr:to>
    <xdr:sp macro="" textlink="">
      <xdr:nvSpPr>
        <xdr:cNvPr id="143" name="AutoShape 35" descr="Iowa Flag">
          <a:extLst>
            <a:ext uri="{FF2B5EF4-FFF2-40B4-BE49-F238E27FC236}">
              <a16:creationId xmlns:a16="http://schemas.microsoft.com/office/drawing/2014/main" id="{077B4373-7946-D543-A427-17909BEC0EE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912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355600</xdr:colOff>
      <xdr:row>37</xdr:row>
      <xdr:rowOff>38099</xdr:rowOff>
    </xdr:to>
    <xdr:sp macro="" textlink="">
      <xdr:nvSpPr>
        <xdr:cNvPr id="144" name="AutoShape 36" descr="Indiana Flag">
          <a:extLst>
            <a:ext uri="{FF2B5EF4-FFF2-40B4-BE49-F238E27FC236}">
              <a16:creationId xmlns:a16="http://schemas.microsoft.com/office/drawing/2014/main" id="{832E39FD-7702-5E45-90C1-A43A9FB3118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115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355600</xdr:colOff>
      <xdr:row>38</xdr:row>
      <xdr:rowOff>38100</xdr:rowOff>
    </xdr:to>
    <xdr:sp macro="" textlink="">
      <xdr:nvSpPr>
        <xdr:cNvPr id="145" name="AutoShape 37" descr="Illinois Flag">
          <a:extLst>
            <a:ext uri="{FF2B5EF4-FFF2-40B4-BE49-F238E27FC236}">
              <a16:creationId xmlns:a16="http://schemas.microsoft.com/office/drawing/2014/main" id="{EABA0717-FB7C-AF48-9C35-0FA437F429C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318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355600</xdr:colOff>
      <xdr:row>39</xdr:row>
      <xdr:rowOff>38102</xdr:rowOff>
    </xdr:to>
    <xdr:sp macro="" textlink="">
      <xdr:nvSpPr>
        <xdr:cNvPr id="146" name="AutoShape 38" descr="Idaho Flag">
          <a:extLst>
            <a:ext uri="{FF2B5EF4-FFF2-40B4-BE49-F238E27FC236}">
              <a16:creationId xmlns:a16="http://schemas.microsoft.com/office/drawing/2014/main" id="{2A2DFD87-D3A3-6544-866A-E0B37484244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521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355600</xdr:colOff>
      <xdr:row>40</xdr:row>
      <xdr:rowOff>50800</xdr:rowOff>
    </xdr:to>
    <xdr:sp macro="" textlink="">
      <xdr:nvSpPr>
        <xdr:cNvPr id="147" name="AutoShape 39" descr="Hawaii Flag">
          <a:extLst>
            <a:ext uri="{FF2B5EF4-FFF2-40B4-BE49-F238E27FC236}">
              <a16:creationId xmlns:a16="http://schemas.microsoft.com/office/drawing/2014/main" id="{617AF848-04A9-F24E-A88C-0878935643E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724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355600</xdr:colOff>
      <xdr:row>41</xdr:row>
      <xdr:rowOff>38100</xdr:rowOff>
    </xdr:to>
    <xdr:sp macro="" textlink="">
      <xdr:nvSpPr>
        <xdr:cNvPr id="148" name="AutoShape 40" descr="Georgia Flag">
          <a:extLst>
            <a:ext uri="{FF2B5EF4-FFF2-40B4-BE49-F238E27FC236}">
              <a16:creationId xmlns:a16="http://schemas.microsoft.com/office/drawing/2014/main" id="{2640FCE1-6EB0-4C41-8100-D94AC0BA924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928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355600</xdr:colOff>
      <xdr:row>42</xdr:row>
      <xdr:rowOff>38099</xdr:rowOff>
    </xdr:to>
    <xdr:sp macro="" textlink="">
      <xdr:nvSpPr>
        <xdr:cNvPr id="149" name="AutoShape 41" descr="Florida Flag">
          <a:extLst>
            <a:ext uri="{FF2B5EF4-FFF2-40B4-BE49-F238E27FC236}">
              <a16:creationId xmlns:a16="http://schemas.microsoft.com/office/drawing/2014/main" id="{F6F95850-7C05-B44A-916C-3DC2BF1E31C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131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355600</xdr:colOff>
      <xdr:row>43</xdr:row>
      <xdr:rowOff>38100</xdr:rowOff>
    </xdr:to>
    <xdr:sp macro="" textlink="">
      <xdr:nvSpPr>
        <xdr:cNvPr id="150" name="AutoShape 42" descr="District of Columbia Flag">
          <a:extLst>
            <a:ext uri="{FF2B5EF4-FFF2-40B4-BE49-F238E27FC236}">
              <a16:creationId xmlns:a16="http://schemas.microsoft.com/office/drawing/2014/main" id="{5FB4D8CF-3A3B-CF4D-BD07-E9EA5C841DE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33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355600</xdr:colOff>
      <xdr:row>44</xdr:row>
      <xdr:rowOff>38099</xdr:rowOff>
    </xdr:to>
    <xdr:sp macro="" textlink="">
      <xdr:nvSpPr>
        <xdr:cNvPr id="151" name="AutoShape 43" descr="Delaware Flag">
          <a:extLst>
            <a:ext uri="{FF2B5EF4-FFF2-40B4-BE49-F238E27FC236}">
              <a16:creationId xmlns:a16="http://schemas.microsoft.com/office/drawing/2014/main" id="{BE4969EF-3224-D944-B4B1-161EED7CF54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537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355600</xdr:colOff>
      <xdr:row>45</xdr:row>
      <xdr:rowOff>38101</xdr:rowOff>
    </xdr:to>
    <xdr:sp macro="" textlink="">
      <xdr:nvSpPr>
        <xdr:cNvPr id="152" name="AutoShape 44" descr="Connecticut Flag">
          <a:extLst>
            <a:ext uri="{FF2B5EF4-FFF2-40B4-BE49-F238E27FC236}">
              <a16:creationId xmlns:a16="http://schemas.microsoft.com/office/drawing/2014/main" id="{B9E0A513-D947-0E4A-AD8F-90E1AE3C218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40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355600</xdr:colOff>
      <xdr:row>46</xdr:row>
      <xdr:rowOff>38100</xdr:rowOff>
    </xdr:to>
    <xdr:sp macro="" textlink="">
      <xdr:nvSpPr>
        <xdr:cNvPr id="153" name="AutoShape 45" descr="Colorado Flag">
          <a:extLst>
            <a:ext uri="{FF2B5EF4-FFF2-40B4-BE49-F238E27FC236}">
              <a16:creationId xmlns:a16="http://schemas.microsoft.com/office/drawing/2014/main" id="{5A83ADF5-E815-2644-A7E2-4B7232ECB62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944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355600</xdr:colOff>
      <xdr:row>47</xdr:row>
      <xdr:rowOff>38098</xdr:rowOff>
    </xdr:to>
    <xdr:sp macro="" textlink="">
      <xdr:nvSpPr>
        <xdr:cNvPr id="154" name="AutoShape 46" descr="California Flag">
          <a:extLst>
            <a:ext uri="{FF2B5EF4-FFF2-40B4-BE49-F238E27FC236}">
              <a16:creationId xmlns:a16="http://schemas.microsoft.com/office/drawing/2014/main" id="{DE10E4F9-E50B-E646-813E-1970B81DEF0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147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355600</xdr:colOff>
      <xdr:row>48</xdr:row>
      <xdr:rowOff>38102</xdr:rowOff>
    </xdr:to>
    <xdr:sp macro="" textlink="">
      <xdr:nvSpPr>
        <xdr:cNvPr id="155" name="AutoShape 47" descr="Arkansas Flag">
          <a:extLst>
            <a:ext uri="{FF2B5EF4-FFF2-40B4-BE49-F238E27FC236}">
              <a16:creationId xmlns:a16="http://schemas.microsoft.com/office/drawing/2014/main" id="{E2391B63-B2FF-B941-A133-B2411CE55DB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3505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355600</xdr:colOff>
      <xdr:row>49</xdr:row>
      <xdr:rowOff>38100</xdr:rowOff>
    </xdr:to>
    <xdr:sp macro="" textlink="">
      <xdr:nvSpPr>
        <xdr:cNvPr id="156" name="AutoShape 48" descr="Arizona Flag">
          <a:extLst>
            <a:ext uri="{FF2B5EF4-FFF2-40B4-BE49-F238E27FC236}">
              <a16:creationId xmlns:a16="http://schemas.microsoft.com/office/drawing/2014/main" id="{E1FE3AE5-E6FD-D641-9214-8CDF7FAD442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553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355600</xdr:colOff>
      <xdr:row>50</xdr:row>
      <xdr:rowOff>38099</xdr:rowOff>
    </xdr:to>
    <xdr:sp macro="" textlink="">
      <xdr:nvSpPr>
        <xdr:cNvPr id="157" name="AutoShape 49" descr="Alaska Flag">
          <a:extLst>
            <a:ext uri="{FF2B5EF4-FFF2-40B4-BE49-F238E27FC236}">
              <a16:creationId xmlns:a16="http://schemas.microsoft.com/office/drawing/2014/main" id="{4A9B8D1A-EDCF-1648-B536-0EF925E50CE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756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355600</xdr:colOff>
      <xdr:row>51</xdr:row>
      <xdr:rowOff>38098</xdr:rowOff>
    </xdr:to>
    <xdr:sp macro="" textlink="">
      <xdr:nvSpPr>
        <xdr:cNvPr id="158" name="AutoShape 50" descr="Alabama Flag">
          <a:extLst>
            <a:ext uri="{FF2B5EF4-FFF2-40B4-BE49-F238E27FC236}">
              <a16:creationId xmlns:a16="http://schemas.microsoft.com/office/drawing/2014/main" id="{B7AB05FF-AB18-C447-8AD2-E5D09CABAEB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9601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</xdr:row>
      <xdr:rowOff>0</xdr:rowOff>
    </xdr:from>
    <xdr:to>
      <xdr:col>5</xdr:col>
      <xdr:colOff>355600</xdr:colOff>
      <xdr:row>3</xdr:row>
      <xdr:rowOff>25561</xdr:rowOff>
    </xdr:to>
    <xdr:sp macro="" textlink="">
      <xdr:nvSpPr>
        <xdr:cNvPr id="159" name="AutoShape 1" descr="Wisconsin Flag">
          <a:extLst>
            <a:ext uri="{FF2B5EF4-FFF2-40B4-BE49-F238E27FC236}">
              <a16:creationId xmlns:a16="http://schemas.microsoft.com/office/drawing/2014/main" id="{4B550D30-0B6E-D14D-B50F-1A970D2E5EF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7900"/>
          <a:ext cx="355600" cy="2795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355600</xdr:colOff>
      <xdr:row>4</xdr:row>
      <xdr:rowOff>41022</xdr:rowOff>
    </xdr:to>
    <xdr:sp macro="" textlink="">
      <xdr:nvSpPr>
        <xdr:cNvPr id="160" name="AutoShape 2" descr="West Virginia Flag">
          <a:extLst>
            <a:ext uri="{FF2B5EF4-FFF2-40B4-BE49-F238E27FC236}">
              <a16:creationId xmlns:a16="http://schemas.microsoft.com/office/drawing/2014/main" id="{B1B2DD93-A211-BB45-B36E-CEDDE6F0A02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257300"/>
          <a:ext cx="355600" cy="2823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</xdr:row>
      <xdr:rowOff>0</xdr:rowOff>
    </xdr:from>
    <xdr:to>
      <xdr:col>5</xdr:col>
      <xdr:colOff>355600</xdr:colOff>
      <xdr:row>5</xdr:row>
      <xdr:rowOff>41022</xdr:rowOff>
    </xdr:to>
    <xdr:sp macro="" textlink="">
      <xdr:nvSpPr>
        <xdr:cNvPr id="161" name="AutoShape 3" descr="Washington Flag">
          <a:extLst>
            <a:ext uri="{FF2B5EF4-FFF2-40B4-BE49-F238E27FC236}">
              <a16:creationId xmlns:a16="http://schemas.microsoft.com/office/drawing/2014/main" id="{3327D9A0-B172-324C-9FD5-1E5B9774612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460500"/>
          <a:ext cx="355600" cy="26962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</xdr:row>
      <xdr:rowOff>0</xdr:rowOff>
    </xdr:from>
    <xdr:to>
      <xdr:col>5</xdr:col>
      <xdr:colOff>355600</xdr:colOff>
      <xdr:row>6</xdr:row>
      <xdr:rowOff>28323</xdr:rowOff>
    </xdr:to>
    <xdr:sp macro="" textlink="">
      <xdr:nvSpPr>
        <xdr:cNvPr id="162" name="AutoShape 4" descr="Virginia Flag">
          <a:extLst>
            <a:ext uri="{FF2B5EF4-FFF2-40B4-BE49-F238E27FC236}">
              <a16:creationId xmlns:a16="http://schemas.microsoft.com/office/drawing/2014/main" id="{BDE27762-172C-C847-A8D9-E93DF8A7971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663700"/>
          <a:ext cx="355600" cy="26962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6</xdr:row>
      <xdr:rowOff>0</xdr:rowOff>
    </xdr:from>
    <xdr:to>
      <xdr:col>5</xdr:col>
      <xdr:colOff>355600</xdr:colOff>
      <xdr:row>7</xdr:row>
      <xdr:rowOff>27767</xdr:rowOff>
    </xdr:to>
    <xdr:sp macro="" textlink="">
      <xdr:nvSpPr>
        <xdr:cNvPr id="163" name="AutoShape 5" descr="Vermont Flag">
          <a:extLst>
            <a:ext uri="{FF2B5EF4-FFF2-40B4-BE49-F238E27FC236}">
              <a16:creationId xmlns:a16="http://schemas.microsoft.com/office/drawing/2014/main" id="{7B109E01-39D0-E849-9E09-3F5AB104423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866900"/>
          <a:ext cx="355600" cy="26906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7</xdr:row>
      <xdr:rowOff>0</xdr:rowOff>
    </xdr:from>
    <xdr:to>
      <xdr:col>5</xdr:col>
      <xdr:colOff>355600</xdr:colOff>
      <xdr:row>8</xdr:row>
      <xdr:rowOff>39561</xdr:rowOff>
    </xdr:to>
    <xdr:sp macro="" textlink="">
      <xdr:nvSpPr>
        <xdr:cNvPr id="164" name="AutoShape 6" descr="Utah Flag">
          <a:extLst>
            <a:ext uri="{FF2B5EF4-FFF2-40B4-BE49-F238E27FC236}">
              <a16:creationId xmlns:a16="http://schemas.microsoft.com/office/drawing/2014/main" id="{304E6D1A-C94D-AE40-B6E5-7F1E5E2FB48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1463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355600</xdr:colOff>
      <xdr:row>9</xdr:row>
      <xdr:rowOff>26859</xdr:rowOff>
    </xdr:to>
    <xdr:sp macro="" textlink="">
      <xdr:nvSpPr>
        <xdr:cNvPr id="165" name="AutoShape 7" descr="Texas Flag">
          <a:extLst>
            <a:ext uri="{FF2B5EF4-FFF2-40B4-BE49-F238E27FC236}">
              <a16:creationId xmlns:a16="http://schemas.microsoft.com/office/drawing/2014/main" id="{8E5A68BC-DA4A-C646-8322-B11C1100A92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349500"/>
          <a:ext cx="355600" cy="26815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38102</xdr:rowOff>
    </xdr:to>
    <xdr:sp macro="" textlink="">
      <xdr:nvSpPr>
        <xdr:cNvPr id="166" name="AutoShape 8" descr="Tennessee Flag">
          <a:extLst>
            <a:ext uri="{FF2B5EF4-FFF2-40B4-BE49-F238E27FC236}">
              <a16:creationId xmlns:a16="http://schemas.microsoft.com/office/drawing/2014/main" id="{F041B9A7-97A0-4843-BC26-A30C1DE8BC5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552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355600</xdr:colOff>
      <xdr:row>10</xdr:row>
      <xdr:rowOff>38102</xdr:rowOff>
    </xdr:to>
    <xdr:sp macro="" textlink="">
      <xdr:nvSpPr>
        <xdr:cNvPr id="167" name="AutoShape 9" descr="South Dakota Flag">
          <a:extLst>
            <a:ext uri="{FF2B5EF4-FFF2-40B4-BE49-F238E27FC236}">
              <a16:creationId xmlns:a16="http://schemas.microsoft.com/office/drawing/2014/main" id="{92171986-E4C5-FE48-8E07-A7E6CB45DCC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552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355600</xdr:colOff>
      <xdr:row>11</xdr:row>
      <xdr:rowOff>13608</xdr:rowOff>
    </xdr:to>
    <xdr:sp macro="" textlink="">
      <xdr:nvSpPr>
        <xdr:cNvPr id="168" name="AutoShape 10" descr="South Carolina Flag">
          <a:extLst>
            <a:ext uri="{FF2B5EF4-FFF2-40B4-BE49-F238E27FC236}">
              <a16:creationId xmlns:a16="http://schemas.microsoft.com/office/drawing/2014/main" id="{E50DA7CC-1BE2-E141-BE7F-F1FD79D0DA6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2755900"/>
          <a:ext cx="355600" cy="2803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355600</xdr:colOff>
      <xdr:row>12</xdr:row>
      <xdr:rowOff>12700</xdr:rowOff>
    </xdr:to>
    <xdr:sp macro="" textlink="">
      <xdr:nvSpPr>
        <xdr:cNvPr id="169" name="AutoShape 11" descr="Rhode Island Flag">
          <a:extLst>
            <a:ext uri="{FF2B5EF4-FFF2-40B4-BE49-F238E27FC236}">
              <a16:creationId xmlns:a16="http://schemas.microsoft.com/office/drawing/2014/main" id="{65F90137-7092-D14B-AE86-7BAA4596CDD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035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355600</xdr:colOff>
      <xdr:row>12</xdr:row>
      <xdr:rowOff>279399</xdr:rowOff>
    </xdr:to>
    <xdr:sp macro="" textlink="">
      <xdr:nvSpPr>
        <xdr:cNvPr id="170" name="AutoShape 12" descr="Pennsylvania Flag">
          <a:extLst>
            <a:ext uri="{FF2B5EF4-FFF2-40B4-BE49-F238E27FC236}">
              <a16:creationId xmlns:a16="http://schemas.microsoft.com/office/drawing/2014/main" id="{7F5CE6C9-FB53-2C4D-9671-2974D7E4ABC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2385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355600</xdr:colOff>
      <xdr:row>14</xdr:row>
      <xdr:rowOff>38101</xdr:rowOff>
    </xdr:to>
    <xdr:sp macro="" textlink="">
      <xdr:nvSpPr>
        <xdr:cNvPr id="171" name="AutoShape 13" descr="Oregon Flag">
          <a:extLst>
            <a:ext uri="{FF2B5EF4-FFF2-40B4-BE49-F238E27FC236}">
              <a16:creationId xmlns:a16="http://schemas.microsoft.com/office/drawing/2014/main" id="{8C7EB950-DD11-E940-8CF6-EEA7DF37ED4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4417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355600</xdr:colOff>
      <xdr:row>15</xdr:row>
      <xdr:rowOff>38100</xdr:rowOff>
    </xdr:to>
    <xdr:sp macro="" textlink="">
      <xdr:nvSpPr>
        <xdr:cNvPr id="172" name="AutoShape 14" descr="Oklahoma Flag">
          <a:extLst>
            <a:ext uri="{FF2B5EF4-FFF2-40B4-BE49-F238E27FC236}">
              <a16:creationId xmlns:a16="http://schemas.microsoft.com/office/drawing/2014/main" id="{6E8348FA-35B8-4047-9FA9-7C616379995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64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355600</xdr:colOff>
      <xdr:row>16</xdr:row>
      <xdr:rowOff>76199</xdr:rowOff>
    </xdr:to>
    <xdr:sp macro="" textlink="">
      <xdr:nvSpPr>
        <xdr:cNvPr id="173" name="AutoShape 15" descr="Ohio Flag">
          <a:extLst>
            <a:ext uri="{FF2B5EF4-FFF2-40B4-BE49-F238E27FC236}">
              <a16:creationId xmlns:a16="http://schemas.microsoft.com/office/drawing/2014/main" id="{19D7B118-1DD5-8E48-A3FE-DA212F4230E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3848100"/>
          <a:ext cx="3556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355600</xdr:colOff>
      <xdr:row>17</xdr:row>
      <xdr:rowOff>38100</xdr:rowOff>
    </xdr:to>
    <xdr:sp macro="" textlink="">
      <xdr:nvSpPr>
        <xdr:cNvPr id="174" name="AutoShape 16" descr="North Dakota Flag">
          <a:extLst>
            <a:ext uri="{FF2B5EF4-FFF2-40B4-BE49-F238E27FC236}">
              <a16:creationId xmlns:a16="http://schemas.microsoft.com/office/drawing/2014/main" id="{13886BEC-D809-AC48-8B46-E69F04FB1BD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051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17</xdr:row>
      <xdr:rowOff>0</xdr:rowOff>
    </xdr:from>
    <xdr:to>
      <xdr:col>5</xdr:col>
      <xdr:colOff>355600</xdr:colOff>
      <xdr:row>18</xdr:row>
      <xdr:rowOff>38101</xdr:rowOff>
    </xdr:to>
    <xdr:sp macro="" textlink="">
      <xdr:nvSpPr>
        <xdr:cNvPr id="175" name="AutoShape 17" descr="North Carolina Flag">
          <a:extLst>
            <a:ext uri="{FF2B5EF4-FFF2-40B4-BE49-F238E27FC236}">
              <a16:creationId xmlns:a16="http://schemas.microsoft.com/office/drawing/2014/main" id="{CE60F0FE-B3CE-FF4D-8466-ECAD219B6B4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2545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355600</xdr:colOff>
      <xdr:row>19</xdr:row>
      <xdr:rowOff>50800</xdr:rowOff>
    </xdr:to>
    <xdr:sp macro="" textlink="">
      <xdr:nvSpPr>
        <xdr:cNvPr id="176" name="AutoShape 18" descr="New York Flag">
          <a:extLst>
            <a:ext uri="{FF2B5EF4-FFF2-40B4-BE49-F238E27FC236}">
              <a16:creationId xmlns:a16="http://schemas.microsoft.com/office/drawing/2014/main" id="{62BAADC1-00DA-3843-B113-C749577938C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457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355600</xdr:colOff>
      <xdr:row>20</xdr:row>
      <xdr:rowOff>38100</xdr:rowOff>
    </xdr:to>
    <xdr:sp macro="" textlink="">
      <xdr:nvSpPr>
        <xdr:cNvPr id="177" name="AutoShape 19" descr="New Mexico Flag">
          <a:extLst>
            <a:ext uri="{FF2B5EF4-FFF2-40B4-BE49-F238E27FC236}">
              <a16:creationId xmlns:a16="http://schemas.microsoft.com/office/drawing/2014/main" id="{84F7A9CB-6F72-0148-904E-56C6ED0FF24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660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355600</xdr:colOff>
      <xdr:row>21</xdr:row>
      <xdr:rowOff>38100</xdr:rowOff>
    </xdr:to>
    <xdr:sp macro="" textlink="">
      <xdr:nvSpPr>
        <xdr:cNvPr id="178" name="AutoShape 20" descr="New Jersey Flag">
          <a:extLst>
            <a:ext uri="{FF2B5EF4-FFF2-40B4-BE49-F238E27FC236}">
              <a16:creationId xmlns:a16="http://schemas.microsoft.com/office/drawing/2014/main" id="{5AC3A4B0-7DCD-A240-B408-35922B9405C7}"/>
            </a:ext>
          </a:extLst>
        </xdr:cNvPr>
        <xdr:cNvSpPr>
          <a:spLocks noChangeAspect="1" noChangeArrowheads="1"/>
        </xdr:cNvSpPr>
      </xdr:nvSpPr>
      <xdr:spPr bwMode="auto">
        <a:xfrm>
          <a:off x="6616700" y="4864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355600</xdr:colOff>
      <xdr:row>22</xdr:row>
      <xdr:rowOff>50801</xdr:rowOff>
    </xdr:to>
    <xdr:sp macro="" textlink="">
      <xdr:nvSpPr>
        <xdr:cNvPr id="179" name="AutoShape 21" descr="New Hampshire Flag">
          <a:extLst>
            <a:ext uri="{FF2B5EF4-FFF2-40B4-BE49-F238E27FC236}">
              <a16:creationId xmlns:a16="http://schemas.microsoft.com/office/drawing/2014/main" id="{7BE9405F-E9CD-DC43-8D05-404207210B1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067300"/>
          <a:ext cx="355600" cy="2921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22</xdr:row>
      <xdr:rowOff>0</xdr:rowOff>
    </xdr:from>
    <xdr:to>
      <xdr:col>5</xdr:col>
      <xdr:colOff>355600</xdr:colOff>
      <xdr:row>23</xdr:row>
      <xdr:rowOff>50799</xdr:rowOff>
    </xdr:to>
    <xdr:sp macro="" textlink="">
      <xdr:nvSpPr>
        <xdr:cNvPr id="180" name="AutoShape 22" descr="Nevada Flag">
          <a:extLst>
            <a:ext uri="{FF2B5EF4-FFF2-40B4-BE49-F238E27FC236}">
              <a16:creationId xmlns:a16="http://schemas.microsoft.com/office/drawing/2014/main" id="{1E70708A-8880-694B-925E-3DF89FAB0A9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270500"/>
          <a:ext cx="355600" cy="292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23</xdr:row>
      <xdr:rowOff>0</xdr:rowOff>
    </xdr:from>
    <xdr:to>
      <xdr:col>5</xdr:col>
      <xdr:colOff>355600</xdr:colOff>
      <xdr:row>24</xdr:row>
      <xdr:rowOff>38099</xdr:rowOff>
    </xdr:to>
    <xdr:sp macro="" textlink="">
      <xdr:nvSpPr>
        <xdr:cNvPr id="181" name="AutoShape 23" descr="Nebraska Flag">
          <a:extLst>
            <a:ext uri="{FF2B5EF4-FFF2-40B4-BE49-F238E27FC236}">
              <a16:creationId xmlns:a16="http://schemas.microsoft.com/office/drawing/2014/main" id="{2144027D-D4A4-384F-8C2B-BBBD3C5E6AC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473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24</xdr:row>
      <xdr:rowOff>0</xdr:rowOff>
    </xdr:from>
    <xdr:to>
      <xdr:col>5</xdr:col>
      <xdr:colOff>355600</xdr:colOff>
      <xdr:row>25</xdr:row>
      <xdr:rowOff>38100</xdr:rowOff>
    </xdr:to>
    <xdr:sp macro="" textlink="">
      <xdr:nvSpPr>
        <xdr:cNvPr id="182" name="AutoShape 24" descr="Montana Flag">
          <a:extLst>
            <a:ext uri="{FF2B5EF4-FFF2-40B4-BE49-F238E27FC236}">
              <a16:creationId xmlns:a16="http://schemas.microsoft.com/office/drawing/2014/main" id="{D4AEDBB6-B6A9-5144-99BF-5A1A82522F7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676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25</xdr:row>
      <xdr:rowOff>0</xdr:rowOff>
    </xdr:from>
    <xdr:to>
      <xdr:col>5</xdr:col>
      <xdr:colOff>355600</xdr:colOff>
      <xdr:row>26</xdr:row>
      <xdr:rowOff>38099</xdr:rowOff>
    </xdr:to>
    <xdr:sp macro="" textlink="">
      <xdr:nvSpPr>
        <xdr:cNvPr id="183" name="AutoShape 25" descr="Missouri Flag">
          <a:extLst>
            <a:ext uri="{FF2B5EF4-FFF2-40B4-BE49-F238E27FC236}">
              <a16:creationId xmlns:a16="http://schemas.microsoft.com/office/drawing/2014/main" id="{62AFEC44-4F3F-334B-91AC-3E5AD6BE202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58801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26</xdr:row>
      <xdr:rowOff>0</xdr:rowOff>
    </xdr:from>
    <xdr:to>
      <xdr:col>5</xdr:col>
      <xdr:colOff>355600</xdr:colOff>
      <xdr:row>27</xdr:row>
      <xdr:rowOff>38102</xdr:rowOff>
    </xdr:to>
    <xdr:sp macro="" textlink="">
      <xdr:nvSpPr>
        <xdr:cNvPr id="184" name="AutoShape 26" descr="Mississippi Flag">
          <a:extLst>
            <a:ext uri="{FF2B5EF4-FFF2-40B4-BE49-F238E27FC236}">
              <a16:creationId xmlns:a16="http://schemas.microsoft.com/office/drawing/2014/main" id="{217FB929-A4CC-D941-8775-D3E61A60451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0833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355600</xdr:colOff>
      <xdr:row>28</xdr:row>
      <xdr:rowOff>38100</xdr:rowOff>
    </xdr:to>
    <xdr:sp macro="" textlink="">
      <xdr:nvSpPr>
        <xdr:cNvPr id="185" name="AutoShape 27" descr="Minnesota Flag">
          <a:extLst>
            <a:ext uri="{FF2B5EF4-FFF2-40B4-BE49-F238E27FC236}">
              <a16:creationId xmlns:a16="http://schemas.microsoft.com/office/drawing/2014/main" id="{BABC855B-01CB-8F47-B122-6DAEFAF9C56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286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28</xdr:row>
      <xdr:rowOff>0</xdr:rowOff>
    </xdr:from>
    <xdr:to>
      <xdr:col>5</xdr:col>
      <xdr:colOff>355600</xdr:colOff>
      <xdr:row>29</xdr:row>
      <xdr:rowOff>38100</xdr:rowOff>
    </xdr:to>
    <xdr:sp macro="" textlink="">
      <xdr:nvSpPr>
        <xdr:cNvPr id="186" name="AutoShape 28" descr="Michigan Flag">
          <a:extLst>
            <a:ext uri="{FF2B5EF4-FFF2-40B4-BE49-F238E27FC236}">
              <a16:creationId xmlns:a16="http://schemas.microsoft.com/office/drawing/2014/main" id="{861DDFFD-C56A-9647-9C7D-D6387964F0C1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489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29</xdr:row>
      <xdr:rowOff>0</xdr:rowOff>
    </xdr:from>
    <xdr:to>
      <xdr:col>5</xdr:col>
      <xdr:colOff>355600</xdr:colOff>
      <xdr:row>30</xdr:row>
      <xdr:rowOff>38099</xdr:rowOff>
    </xdr:to>
    <xdr:sp macro="" textlink="">
      <xdr:nvSpPr>
        <xdr:cNvPr id="187" name="AutoShape 29" descr="Massachusetts Flag">
          <a:extLst>
            <a:ext uri="{FF2B5EF4-FFF2-40B4-BE49-F238E27FC236}">
              <a16:creationId xmlns:a16="http://schemas.microsoft.com/office/drawing/2014/main" id="{25E50113-3D05-3A46-8322-7A5F09647E2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692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30</xdr:row>
      <xdr:rowOff>0</xdr:rowOff>
    </xdr:from>
    <xdr:to>
      <xdr:col>5</xdr:col>
      <xdr:colOff>355600</xdr:colOff>
      <xdr:row>31</xdr:row>
      <xdr:rowOff>40311</xdr:rowOff>
    </xdr:to>
    <xdr:sp macro="" textlink="">
      <xdr:nvSpPr>
        <xdr:cNvPr id="188" name="AutoShape 30" descr="Maryland Flag">
          <a:extLst>
            <a:ext uri="{FF2B5EF4-FFF2-40B4-BE49-F238E27FC236}">
              <a16:creationId xmlns:a16="http://schemas.microsoft.com/office/drawing/2014/main" id="{8127DCEE-7D1A-4440-B399-94817E5E336B}"/>
            </a:ext>
          </a:extLst>
        </xdr:cNvPr>
        <xdr:cNvSpPr>
          <a:spLocks noChangeAspect="1" noChangeArrowheads="1"/>
        </xdr:cNvSpPr>
      </xdr:nvSpPr>
      <xdr:spPr bwMode="auto">
        <a:xfrm>
          <a:off x="6616700" y="6896100"/>
          <a:ext cx="355600" cy="28161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31</xdr:row>
      <xdr:rowOff>0</xdr:rowOff>
    </xdr:from>
    <xdr:to>
      <xdr:col>5</xdr:col>
      <xdr:colOff>355600</xdr:colOff>
      <xdr:row>32</xdr:row>
      <xdr:rowOff>38100</xdr:rowOff>
    </xdr:to>
    <xdr:sp macro="" textlink="">
      <xdr:nvSpPr>
        <xdr:cNvPr id="189" name="AutoShape 31" descr="Maine Flag">
          <a:extLst>
            <a:ext uri="{FF2B5EF4-FFF2-40B4-BE49-F238E27FC236}">
              <a16:creationId xmlns:a16="http://schemas.microsoft.com/office/drawing/2014/main" id="{0E9B29DC-90D2-5643-91E8-6160B6FBF425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099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32</xdr:row>
      <xdr:rowOff>0</xdr:rowOff>
    </xdr:from>
    <xdr:to>
      <xdr:col>5</xdr:col>
      <xdr:colOff>355600</xdr:colOff>
      <xdr:row>33</xdr:row>
      <xdr:rowOff>44173</xdr:rowOff>
    </xdr:to>
    <xdr:sp macro="" textlink="">
      <xdr:nvSpPr>
        <xdr:cNvPr id="190" name="AutoShape 32" descr="Louisiana Flag">
          <a:extLst>
            <a:ext uri="{FF2B5EF4-FFF2-40B4-BE49-F238E27FC236}">
              <a16:creationId xmlns:a16="http://schemas.microsoft.com/office/drawing/2014/main" id="{11F77382-5D43-CD4F-BCEF-4F47F09FDB0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302500"/>
          <a:ext cx="355600" cy="28547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33</xdr:row>
      <xdr:rowOff>0</xdr:rowOff>
    </xdr:from>
    <xdr:to>
      <xdr:col>5</xdr:col>
      <xdr:colOff>355600</xdr:colOff>
      <xdr:row>34</xdr:row>
      <xdr:rowOff>38099</xdr:rowOff>
    </xdr:to>
    <xdr:sp macro="" textlink="">
      <xdr:nvSpPr>
        <xdr:cNvPr id="191" name="AutoShape 33" descr="Kentucky Flag">
          <a:extLst>
            <a:ext uri="{FF2B5EF4-FFF2-40B4-BE49-F238E27FC236}">
              <a16:creationId xmlns:a16="http://schemas.microsoft.com/office/drawing/2014/main" id="{5A086EA9-C924-0345-864B-B40873DB18C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505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34</xdr:row>
      <xdr:rowOff>0</xdr:rowOff>
    </xdr:from>
    <xdr:to>
      <xdr:col>5</xdr:col>
      <xdr:colOff>355600</xdr:colOff>
      <xdr:row>35</xdr:row>
      <xdr:rowOff>38101</xdr:rowOff>
    </xdr:to>
    <xdr:sp macro="" textlink="">
      <xdr:nvSpPr>
        <xdr:cNvPr id="192" name="AutoShape 34" descr="Kansas Flag">
          <a:extLst>
            <a:ext uri="{FF2B5EF4-FFF2-40B4-BE49-F238E27FC236}">
              <a16:creationId xmlns:a16="http://schemas.microsoft.com/office/drawing/2014/main" id="{CFBC87B4-5429-F64D-A51A-305F009249F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708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35</xdr:row>
      <xdr:rowOff>0</xdr:rowOff>
    </xdr:from>
    <xdr:to>
      <xdr:col>5</xdr:col>
      <xdr:colOff>355600</xdr:colOff>
      <xdr:row>36</xdr:row>
      <xdr:rowOff>76199</xdr:rowOff>
    </xdr:to>
    <xdr:sp macro="" textlink="">
      <xdr:nvSpPr>
        <xdr:cNvPr id="193" name="AutoShape 35" descr="Iowa Flag">
          <a:extLst>
            <a:ext uri="{FF2B5EF4-FFF2-40B4-BE49-F238E27FC236}">
              <a16:creationId xmlns:a16="http://schemas.microsoft.com/office/drawing/2014/main" id="{8C720FAC-DF71-AF42-AA16-04FBCF999DFF}"/>
            </a:ext>
          </a:extLst>
        </xdr:cNvPr>
        <xdr:cNvSpPr>
          <a:spLocks noChangeAspect="1" noChangeArrowheads="1"/>
        </xdr:cNvSpPr>
      </xdr:nvSpPr>
      <xdr:spPr bwMode="auto">
        <a:xfrm>
          <a:off x="6616700" y="7912100"/>
          <a:ext cx="355600" cy="3174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36</xdr:row>
      <xdr:rowOff>0</xdr:rowOff>
    </xdr:from>
    <xdr:to>
      <xdr:col>5</xdr:col>
      <xdr:colOff>355600</xdr:colOff>
      <xdr:row>37</xdr:row>
      <xdr:rowOff>38099</xdr:rowOff>
    </xdr:to>
    <xdr:sp macro="" textlink="">
      <xdr:nvSpPr>
        <xdr:cNvPr id="194" name="AutoShape 36" descr="Indiana Flag">
          <a:extLst>
            <a:ext uri="{FF2B5EF4-FFF2-40B4-BE49-F238E27FC236}">
              <a16:creationId xmlns:a16="http://schemas.microsoft.com/office/drawing/2014/main" id="{2609F54E-9160-754D-ADB4-06D607C5FE4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115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37</xdr:row>
      <xdr:rowOff>0</xdr:rowOff>
    </xdr:from>
    <xdr:to>
      <xdr:col>5</xdr:col>
      <xdr:colOff>355600</xdr:colOff>
      <xdr:row>38</xdr:row>
      <xdr:rowOff>38100</xdr:rowOff>
    </xdr:to>
    <xdr:sp macro="" textlink="">
      <xdr:nvSpPr>
        <xdr:cNvPr id="195" name="AutoShape 37" descr="Illinois Flag">
          <a:extLst>
            <a:ext uri="{FF2B5EF4-FFF2-40B4-BE49-F238E27FC236}">
              <a16:creationId xmlns:a16="http://schemas.microsoft.com/office/drawing/2014/main" id="{7F2BB871-FF0F-1B46-928C-8792C0A021A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318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38</xdr:row>
      <xdr:rowOff>0</xdr:rowOff>
    </xdr:from>
    <xdr:to>
      <xdr:col>5</xdr:col>
      <xdr:colOff>355600</xdr:colOff>
      <xdr:row>39</xdr:row>
      <xdr:rowOff>38102</xdr:rowOff>
    </xdr:to>
    <xdr:sp macro="" textlink="">
      <xdr:nvSpPr>
        <xdr:cNvPr id="196" name="AutoShape 38" descr="Idaho Flag">
          <a:extLst>
            <a:ext uri="{FF2B5EF4-FFF2-40B4-BE49-F238E27FC236}">
              <a16:creationId xmlns:a16="http://schemas.microsoft.com/office/drawing/2014/main" id="{AAD7EDEF-A34A-3046-B20B-ABAC5F97946E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5217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39</xdr:row>
      <xdr:rowOff>0</xdr:rowOff>
    </xdr:from>
    <xdr:to>
      <xdr:col>5</xdr:col>
      <xdr:colOff>355600</xdr:colOff>
      <xdr:row>40</xdr:row>
      <xdr:rowOff>50800</xdr:rowOff>
    </xdr:to>
    <xdr:sp macro="" textlink="">
      <xdr:nvSpPr>
        <xdr:cNvPr id="197" name="AutoShape 39" descr="Hawaii Flag">
          <a:extLst>
            <a:ext uri="{FF2B5EF4-FFF2-40B4-BE49-F238E27FC236}">
              <a16:creationId xmlns:a16="http://schemas.microsoft.com/office/drawing/2014/main" id="{253897CE-24AB-594A-A8F3-941C17276FD2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7249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40</xdr:row>
      <xdr:rowOff>0</xdr:rowOff>
    </xdr:from>
    <xdr:to>
      <xdr:col>5</xdr:col>
      <xdr:colOff>355600</xdr:colOff>
      <xdr:row>41</xdr:row>
      <xdr:rowOff>38100</xdr:rowOff>
    </xdr:to>
    <xdr:sp macro="" textlink="">
      <xdr:nvSpPr>
        <xdr:cNvPr id="198" name="AutoShape 40" descr="Georgia Flag">
          <a:extLst>
            <a:ext uri="{FF2B5EF4-FFF2-40B4-BE49-F238E27FC236}">
              <a16:creationId xmlns:a16="http://schemas.microsoft.com/office/drawing/2014/main" id="{B0FCAD30-2A08-7A47-89A2-A4BC77DA46D8}"/>
            </a:ext>
          </a:extLst>
        </xdr:cNvPr>
        <xdr:cNvSpPr>
          <a:spLocks noChangeAspect="1" noChangeArrowheads="1"/>
        </xdr:cNvSpPr>
      </xdr:nvSpPr>
      <xdr:spPr bwMode="auto">
        <a:xfrm>
          <a:off x="6616700" y="8928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41</xdr:row>
      <xdr:rowOff>0</xdr:rowOff>
    </xdr:from>
    <xdr:to>
      <xdr:col>5</xdr:col>
      <xdr:colOff>355600</xdr:colOff>
      <xdr:row>42</xdr:row>
      <xdr:rowOff>38099</xdr:rowOff>
    </xdr:to>
    <xdr:sp macro="" textlink="">
      <xdr:nvSpPr>
        <xdr:cNvPr id="199" name="AutoShape 41" descr="Florida Flag">
          <a:extLst>
            <a:ext uri="{FF2B5EF4-FFF2-40B4-BE49-F238E27FC236}">
              <a16:creationId xmlns:a16="http://schemas.microsoft.com/office/drawing/2014/main" id="{18ABB418-9D8A-CA43-B227-D1F4AB74054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1313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42</xdr:row>
      <xdr:rowOff>0</xdr:rowOff>
    </xdr:from>
    <xdr:to>
      <xdr:col>5</xdr:col>
      <xdr:colOff>355600</xdr:colOff>
      <xdr:row>43</xdr:row>
      <xdr:rowOff>38100</xdr:rowOff>
    </xdr:to>
    <xdr:sp macro="" textlink="">
      <xdr:nvSpPr>
        <xdr:cNvPr id="200" name="AutoShape 42" descr="District of Columbia Flag">
          <a:extLst>
            <a:ext uri="{FF2B5EF4-FFF2-40B4-BE49-F238E27FC236}">
              <a16:creationId xmlns:a16="http://schemas.microsoft.com/office/drawing/2014/main" id="{3F2C5718-4764-F749-97BA-29C7D0971BB6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3345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43</xdr:row>
      <xdr:rowOff>0</xdr:rowOff>
    </xdr:from>
    <xdr:to>
      <xdr:col>5</xdr:col>
      <xdr:colOff>355600</xdr:colOff>
      <xdr:row>44</xdr:row>
      <xdr:rowOff>38099</xdr:rowOff>
    </xdr:to>
    <xdr:sp macro="" textlink="">
      <xdr:nvSpPr>
        <xdr:cNvPr id="201" name="AutoShape 43" descr="Delaware Flag">
          <a:extLst>
            <a:ext uri="{FF2B5EF4-FFF2-40B4-BE49-F238E27FC236}">
              <a16:creationId xmlns:a16="http://schemas.microsoft.com/office/drawing/2014/main" id="{88B7BC53-5E73-234E-83E2-762056F2A00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5377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44</xdr:row>
      <xdr:rowOff>0</xdr:rowOff>
    </xdr:from>
    <xdr:to>
      <xdr:col>5</xdr:col>
      <xdr:colOff>355600</xdr:colOff>
      <xdr:row>45</xdr:row>
      <xdr:rowOff>38101</xdr:rowOff>
    </xdr:to>
    <xdr:sp macro="" textlink="">
      <xdr:nvSpPr>
        <xdr:cNvPr id="202" name="AutoShape 44" descr="Connecticut Flag">
          <a:extLst>
            <a:ext uri="{FF2B5EF4-FFF2-40B4-BE49-F238E27FC236}">
              <a16:creationId xmlns:a16="http://schemas.microsoft.com/office/drawing/2014/main" id="{BADCC447-118A-3741-8ACF-5E78BB644414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7409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45</xdr:row>
      <xdr:rowOff>0</xdr:rowOff>
    </xdr:from>
    <xdr:to>
      <xdr:col>5</xdr:col>
      <xdr:colOff>355600</xdr:colOff>
      <xdr:row>46</xdr:row>
      <xdr:rowOff>38100</xdr:rowOff>
    </xdr:to>
    <xdr:sp macro="" textlink="">
      <xdr:nvSpPr>
        <xdr:cNvPr id="203" name="AutoShape 45" descr="Colorado Flag">
          <a:extLst>
            <a:ext uri="{FF2B5EF4-FFF2-40B4-BE49-F238E27FC236}">
              <a16:creationId xmlns:a16="http://schemas.microsoft.com/office/drawing/2014/main" id="{4AE70E95-DAA7-E34E-BCD3-20DA40230193}"/>
            </a:ext>
          </a:extLst>
        </xdr:cNvPr>
        <xdr:cNvSpPr>
          <a:spLocks noChangeAspect="1" noChangeArrowheads="1"/>
        </xdr:cNvSpPr>
      </xdr:nvSpPr>
      <xdr:spPr bwMode="auto">
        <a:xfrm>
          <a:off x="6616700" y="99441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46</xdr:row>
      <xdr:rowOff>0</xdr:rowOff>
    </xdr:from>
    <xdr:to>
      <xdr:col>5</xdr:col>
      <xdr:colOff>355600</xdr:colOff>
      <xdr:row>47</xdr:row>
      <xdr:rowOff>38098</xdr:rowOff>
    </xdr:to>
    <xdr:sp macro="" textlink="">
      <xdr:nvSpPr>
        <xdr:cNvPr id="204" name="AutoShape 46" descr="California Flag">
          <a:extLst>
            <a:ext uri="{FF2B5EF4-FFF2-40B4-BE49-F238E27FC236}">
              <a16:creationId xmlns:a16="http://schemas.microsoft.com/office/drawing/2014/main" id="{32C1A4B2-DBD2-F540-AF24-7DC2AF7F3F3A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1473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47</xdr:row>
      <xdr:rowOff>0</xdr:rowOff>
    </xdr:from>
    <xdr:to>
      <xdr:col>5</xdr:col>
      <xdr:colOff>355600</xdr:colOff>
      <xdr:row>48</xdr:row>
      <xdr:rowOff>38102</xdr:rowOff>
    </xdr:to>
    <xdr:sp macro="" textlink="">
      <xdr:nvSpPr>
        <xdr:cNvPr id="205" name="AutoShape 47" descr="Arkansas Flag">
          <a:extLst>
            <a:ext uri="{FF2B5EF4-FFF2-40B4-BE49-F238E27FC236}">
              <a16:creationId xmlns:a16="http://schemas.microsoft.com/office/drawing/2014/main" id="{A7D11394-E8F4-7841-A47B-AF87C771C509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3505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48</xdr:row>
      <xdr:rowOff>0</xdr:rowOff>
    </xdr:from>
    <xdr:to>
      <xdr:col>5</xdr:col>
      <xdr:colOff>355600</xdr:colOff>
      <xdr:row>49</xdr:row>
      <xdr:rowOff>38100</xdr:rowOff>
    </xdr:to>
    <xdr:sp macro="" textlink="">
      <xdr:nvSpPr>
        <xdr:cNvPr id="206" name="AutoShape 48" descr="Arizona Flag">
          <a:extLst>
            <a:ext uri="{FF2B5EF4-FFF2-40B4-BE49-F238E27FC236}">
              <a16:creationId xmlns:a16="http://schemas.microsoft.com/office/drawing/2014/main" id="{BECB75E8-16E3-7746-9357-D9D4FDD5605D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553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49</xdr:row>
      <xdr:rowOff>0</xdr:rowOff>
    </xdr:from>
    <xdr:to>
      <xdr:col>5</xdr:col>
      <xdr:colOff>355600</xdr:colOff>
      <xdr:row>50</xdr:row>
      <xdr:rowOff>38099</xdr:rowOff>
    </xdr:to>
    <xdr:sp macro="" textlink="">
      <xdr:nvSpPr>
        <xdr:cNvPr id="207" name="AutoShape 49" descr="Alaska Flag">
          <a:extLst>
            <a:ext uri="{FF2B5EF4-FFF2-40B4-BE49-F238E27FC236}">
              <a16:creationId xmlns:a16="http://schemas.microsoft.com/office/drawing/2014/main" id="{AF881949-26B8-2F4F-819D-A4332F7DA440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7569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5</xdr:col>
      <xdr:colOff>0</xdr:colOff>
      <xdr:row>50</xdr:row>
      <xdr:rowOff>0</xdr:rowOff>
    </xdr:from>
    <xdr:to>
      <xdr:col>5</xdr:col>
      <xdr:colOff>355600</xdr:colOff>
      <xdr:row>51</xdr:row>
      <xdr:rowOff>38098</xdr:rowOff>
    </xdr:to>
    <xdr:sp macro="" textlink="">
      <xdr:nvSpPr>
        <xdr:cNvPr id="208" name="AutoShape 50" descr="Alabama Flag">
          <a:extLst>
            <a:ext uri="{FF2B5EF4-FFF2-40B4-BE49-F238E27FC236}">
              <a16:creationId xmlns:a16="http://schemas.microsoft.com/office/drawing/2014/main" id="{F1A61C03-E883-9444-92EF-F6872B74FD3C}"/>
            </a:ext>
          </a:extLst>
        </xdr:cNvPr>
        <xdr:cNvSpPr>
          <a:spLocks noChangeAspect="1" noChangeArrowheads="1"/>
        </xdr:cNvSpPr>
      </xdr:nvSpPr>
      <xdr:spPr bwMode="auto">
        <a:xfrm>
          <a:off x="6616700" y="109601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39</xdr:row>
      <xdr:rowOff>0</xdr:rowOff>
    </xdr:from>
    <xdr:to>
      <xdr:col>1</xdr:col>
      <xdr:colOff>355600</xdr:colOff>
      <xdr:row>40</xdr:row>
      <xdr:rowOff>75905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E5CEA17F-FEE2-A648-9840-89569F051A7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51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355600</xdr:colOff>
      <xdr:row>4</xdr:row>
      <xdr:rowOff>79573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B2CC0BBD-0A72-4E4B-95D6-66DB8AA72081}"/>
            </a:ext>
          </a:extLst>
        </xdr:cNvPr>
        <xdr:cNvSpPr>
          <a:spLocks noChangeAspect="1" noChangeArrowheads="1"/>
        </xdr:cNvSpPr>
      </xdr:nvSpPr>
      <xdr:spPr bwMode="auto">
        <a:xfrm>
          <a:off x="444500" y="15621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66872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5794D01B-B542-5846-8C43-12A3952893D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96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355600</xdr:colOff>
      <xdr:row>21</xdr:row>
      <xdr:rowOff>39562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D266CE17-6B9C-9342-B31E-718C95299D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81700"/>
          <a:ext cx="355600" cy="242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39561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28DC403C-DC16-794C-81CF-ABE30410D224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09900"/>
          <a:ext cx="355600" cy="242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355600</xdr:colOff>
      <xdr:row>6</xdr:row>
      <xdr:rowOff>52261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64F0AA0E-7547-A648-9C4A-053E87A9034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447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39560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A07AA310-6859-9248-AB64-E010738797F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24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50800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423BD268-130E-704A-8603-46B854ADA98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50800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CD1C8BB6-0E87-DB4A-B879-A63B37AF3C8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355600</xdr:colOff>
      <xdr:row>13</xdr:row>
      <xdr:rowOff>50801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36CFE2C6-7875-2349-86FD-FEC3EF7DD59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95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355600</xdr:colOff>
      <xdr:row>40</xdr:row>
      <xdr:rowOff>78112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B997DEE9-7B19-C44A-AE06-674A5E3D0D9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10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355600</xdr:colOff>
      <xdr:row>17</xdr:row>
      <xdr:rowOff>50798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12D7C790-6101-E445-9041-38EF0DD38C9E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387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355600</xdr:colOff>
      <xdr:row>14</xdr:row>
      <xdr:rowOff>50801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59371AB6-B107-F948-A1B9-9AFF28DFEBDB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355600</xdr:colOff>
      <xdr:row>18</xdr:row>
      <xdr:rowOff>50799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40388D36-2D09-8447-85D0-C04A1A1162E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67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78113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FF0CC2FE-BCBC-A840-B27F-21B87BC0FABE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53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78111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53425786-573F-144A-ACEB-A7C07E84AD8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25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355600</xdr:colOff>
      <xdr:row>39</xdr:row>
      <xdr:rowOff>78113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E26300FB-0D61-9742-863A-57E0C5B0C7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82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355600</xdr:colOff>
      <xdr:row>5</xdr:row>
      <xdr:rowOff>90812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953B4457-B275-3440-8964-ED3173C404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034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78112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39820241-9853-2541-AB95-285645589E3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39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355600</xdr:colOff>
      <xdr:row>19</xdr:row>
      <xdr:rowOff>50801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D47E307A-2204-0743-8A7A-CCE764674E7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95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355600</xdr:colOff>
      <xdr:row>7</xdr:row>
      <xdr:rowOff>63500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96CBFBAB-F0ED-C643-9356-9098E54D81CB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63499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0B9E7787-1EC0-DE49-BE96-F595356474B3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273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355600</xdr:colOff>
      <xdr:row>44</xdr:row>
      <xdr:rowOff>78111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548D026A-86D1-E941-8933-059F5671E1E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153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50799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ACDC3F45-D2A4-C248-8D47-373E7A9C87FA}"/>
            </a:ext>
          </a:extLst>
        </xdr:cNvPr>
        <xdr:cNvSpPr>
          <a:spLocks noChangeAspect="1" noChangeArrowheads="1"/>
        </xdr:cNvSpPr>
      </xdr:nvSpPr>
      <xdr:spPr bwMode="auto">
        <a:xfrm>
          <a:off x="444500" y="6667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355600</xdr:colOff>
      <xdr:row>27</xdr:row>
      <xdr:rowOff>50798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366544DB-763E-1847-9D9B-5F0524EB35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533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355600</xdr:colOff>
      <xdr:row>41</xdr:row>
      <xdr:rowOff>78113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95A6BC4F-F273-9949-A339-397428719B6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68100"/>
          <a:ext cx="355600" cy="254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355600</xdr:colOff>
      <xdr:row>43</xdr:row>
      <xdr:rowOff>78112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B1CE5160-3AF9-8F47-B355-42C30CCEC9E6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925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50801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7C1084C3-144D-294C-AAB3-6ECB316FD8D9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10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78111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A0194270-A90E-6A4B-A7C0-DDC79D33DB3B}"/>
            </a:ext>
          </a:extLst>
        </xdr:cNvPr>
        <xdr:cNvSpPr>
          <a:spLocks noChangeAspect="1" noChangeArrowheads="1"/>
        </xdr:cNvSpPr>
      </xdr:nvSpPr>
      <xdr:spPr bwMode="auto">
        <a:xfrm>
          <a:off x="444500" y="8267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80321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66591446-3FDE-3A4A-ACA9-E19C9CDABA3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358900"/>
          <a:ext cx="355600" cy="256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355600</xdr:colOff>
      <xdr:row>26</xdr:row>
      <xdr:rowOff>50801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BF0C293C-0DCD-4045-8627-44DC2D9EBC58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24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</xdr:row>
      <xdr:rowOff>0</xdr:rowOff>
    </xdr:from>
    <xdr:to>
      <xdr:col>1</xdr:col>
      <xdr:colOff>355600</xdr:colOff>
      <xdr:row>2</xdr:row>
      <xdr:rowOff>84187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037AD9AE-5A23-C641-9C58-10063809738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9500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78111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1B1AEB0C-1AE1-4144-B8B0-8229C44CDFF5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355600</xdr:colOff>
      <xdr:row>42</xdr:row>
      <xdr:rowOff>78113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AC820359-847A-CE48-AE1F-33FBA35397D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696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50799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8F9F3431-DB4E-1B4B-A38A-34C2AE7774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78111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A419CF8D-3856-6F4C-A540-7BBA414DA16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53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78111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A4D18398-EBA8-1742-827B-FC66F2420160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24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355600</xdr:colOff>
      <xdr:row>12</xdr:row>
      <xdr:rowOff>50801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8839725A-0FBC-EE4E-AAF8-BBA2C13C2ED6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67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355600</xdr:colOff>
      <xdr:row>9</xdr:row>
      <xdr:rowOff>63501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67ECC861-FA46-ED40-AC73-0E8FE2177606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686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78111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15EB78CC-CA73-1D4B-8E46-0FD0EA45CF1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039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355600</xdr:colOff>
      <xdr:row>34</xdr:row>
      <xdr:rowOff>78112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ABA9EE35-E170-8547-A8A8-6E883F1767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82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355600</xdr:colOff>
      <xdr:row>25</xdr:row>
      <xdr:rowOff>50800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57043D20-153A-2C49-AF52-EAE182723D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896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355600</xdr:colOff>
      <xdr:row>29</xdr:row>
      <xdr:rowOff>50801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6E729978-BB61-D242-8490-ED30E6825AD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810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50800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3D1897E2-D9CC-3A45-BB53-B4660C0A94AC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81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50799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C9D56705-1998-2D48-A80E-45C1FC5677E3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52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78109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04F1DA77-D977-EF4C-BBD3-A13942DC7F84}"/>
            </a:ext>
          </a:extLst>
        </xdr:cNvPr>
        <xdr:cNvSpPr>
          <a:spLocks noChangeAspect="1" noChangeArrowheads="1"/>
        </xdr:cNvSpPr>
      </xdr:nvSpPr>
      <xdr:spPr bwMode="auto">
        <a:xfrm>
          <a:off x="444500" y="84963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355600</xdr:colOff>
      <xdr:row>11</xdr:row>
      <xdr:rowOff>50801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89189A15-C8EE-3E47-AC7C-448049ADA20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38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355600</xdr:colOff>
      <xdr:row>45</xdr:row>
      <xdr:rowOff>78112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6D05F334-8407-A84D-92DA-CD236F22E9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382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50800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7A288F7D-996A-6C4B-89FE-7952406972E5}"/>
            </a:ext>
          </a:extLst>
        </xdr:cNvPr>
        <xdr:cNvSpPr>
          <a:spLocks noChangeAspect="1" noChangeArrowheads="1"/>
        </xdr:cNvSpPr>
      </xdr:nvSpPr>
      <xdr:spPr bwMode="auto">
        <a:xfrm>
          <a:off x="444500" y="6438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78112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0CCAD470-8571-C14A-AD55-3A7AED6B261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67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9</xdr:col>
      <xdr:colOff>55571</xdr:colOff>
      <xdr:row>1</xdr:row>
      <xdr:rowOff>131191</xdr:rowOff>
    </xdr:from>
    <xdr:to>
      <xdr:col>22</xdr:col>
      <xdr:colOff>219977</xdr:colOff>
      <xdr:row>24</xdr:row>
      <xdr:rowOff>44801</xdr:rowOff>
    </xdr:to>
    <xdr:graphicFrame macro="">
      <xdr:nvGraphicFramePr>
        <xdr:cNvPr id="53" name="Chart 52">
          <a:extLst>
            <a:ext uri="{FF2B5EF4-FFF2-40B4-BE49-F238E27FC236}">
              <a16:creationId xmlns:a16="http://schemas.microsoft.com/office/drawing/2014/main" id="{3B218EED-F60C-55A7-ABDF-ADC249EB51C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0.42289</cdr:x>
      <cdr:y>0.12749</cdr:y>
    </cdr:from>
    <cdr:to>
      <cdr:x>0.58739</cdr:x>
      <cdr:y>0.22483</cdr:y>
    </cdr:to>
    <cdr:sp macro="" textlink="">
      <cdr:nvSpPr>
        <cdr:cNvPr id="2" name="TextBox 1">
          <a:extLst xmlns:a="http://schemas.openxmlformats.org/drawingml/2006/main">
            <a:ext uri="{FF2B5EF4-FFF2-40B4-BE49-F238E27FC236}">
              <a16:creationId xmlns:a16="http://schemas.microsoft.com/office/drawing/2014/main" id="{7369223F-A7C0-74B5-9229-718781C7EEF8}"/>
            </a:ext>
          </a:extLst>
        </cdr:cNvPr>
        <cdr:cNvSpPr txBox="1"/>
      </cdr:nvSpPr>
      <cdr:spPr>
        <a:xfrm xmlns:a="http://schemas.openxmlformats.org/drawingml/2006/main">
          <a:off x="4587241" y="573715"/>
          <a:ext cx="1784389" cy="43803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1600"/>
            <a:t>r = 0.52,</a:t>
          </a:r>
          <a:r>
            <a:rPr lang="en-US" sz="1600" baseline="0"/>
            <a:t> </a:t>
          </a:r>
          <a:r>
            <a:rPr lang="en-US" sz="1600"/>
            <a:t>n = 44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62753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9190ED5E-DFA1-C340-9AA2-41C98B25FA3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51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355600</xdr:colOff>
      <xdr:row>4</xdr:row>
      <xdr:rowOff>66422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8DE8D08B-0954-914F-BECB-AD4F92125C4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5621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355600</xdr:colOff>
      <xdr:row>5</xdr:row>
      <xdr:rowOff>53722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21C83EE8-B57C-D344-A708-3782E0530D5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96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355600</xdr:colOff>
      <xdr:row>6</xdr:row>
      <xdr:rowOff>53723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2528B9A5-21C7-2A40-8C35-45A47D946EAC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81700"/>
          <a:ext cx="355600" cy="242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355600</xdr:colOff>
      <xdr:row>7</xdr:row>
      <xdr:rowOff>64960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F6E62D2A-D3CB-FC4C-A6BE-AED20D7B719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09900"/>
          <a:ext cx="355600" cy="242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77661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D58368E3-66D6-024B-8AD2-B67FD8A2051A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447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355600</xdr:colOff>
      <xdr:row>9</xdr:row>
      <xdr:rowOff>64960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048B59F3-2367-234A-B7AC-7D0A2982E1E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24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76201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89526D79-6F91-6C4B-B4C0-B5BA7587FD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76201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1DD6173D-C3D2-1843-A329-5B1F0E323B0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355600</xdr:colOff>
      <xdr:row>11</xdr:row>
      <xdr:rowOff>76201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90F06E3D-A870-1F4D-83CD-0B79EB5499F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95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355600</xdr:colOff>
      <xdr:row>12</xdr:row>
      <xdr:rowOff>76200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63AA6EA9-FDEB-354D-BFD7-AD6CB26F4AF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10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355600</xdr:colOff>
      <xdr:row>13</xdr:row>
      <xdr:rowOff>76199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331F7AE5-09B8-814E-8900-B22C97746AAB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387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355600</xdr:colOff>
      <xdr:row>14</xdr:row>
      <xdr:rowOff>76201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69A39BCA-7C76-E240-BC54-74AEAA7C64D1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76200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72FD6349-60AB-1343-A54F-F0F046A1483F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67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76200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85EF0C69-D3EB-8545-A6EA-7F3D805D1D2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53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355600</xdr:colOff>
      <xdr:row>17</xdr:row>
      <xdr:rowOff>76199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A1A1D80E-8082-EC44-A31B-136C46D1C3C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25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355600</xdr:colOff>
      <xdr:row>18</xdr:row>
      <xdr:rowOff>76201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79CFBB96-DF91-2B43-B5F2-3CB57C55659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82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355600</xdr:colOff>
      <xdr:row>19</xdr:row>
      <xdr:rowOff>88900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D75746AE-1B83-214D-B4D2-2C4F882EAA76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034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76200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4537CF10-F3C8-464F-BFD8-FA23E7DCE863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39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355600</xdr:colOff>
      <xdr:row>21</xdr:row>
      <xdr:rowOff>76200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B0EC7E14-13DB-7147-A7D4-1F24346178E9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95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355600</xdr:colOff>
      <xdr:row>22</xdr:row>
      <xdr:rowOff>88901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7C78E5CC-E7C9-1B4D-9E65-E28655F490D2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88900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39D80AD0-5A24-7848-807C-380EF9F6AA34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273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76198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BD3B05D1-181A-FF4B-8DED-D150B7BA6B0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153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355600</xdr:colOff>
      <xdr:row>25</xdr:row>
      <xdr:rowOff>76200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D0E57A9E-895F-8641-9B1F-4517BB0A0495}"/>
            </a:ext>
          </a:extLst>
        </xdr:cNvPr>
        <xdr:cNvSpPr>
          <a:spLocks noChangeAspect="1" noChangeArrowheads="1"/>
        </xdr:cNvSpPr>
      </xdr:nvSpPr>
      <xdr:spPr bwMode="auto">
        <a:xfrm>
          <a:off x="444500" y="6667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355600</xdr:colOff>
      <xdr:row>26</xdr:row>
      <xdr:rowOff>76199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FA195453-0C6B-234B-8856-2BAF9CD08DC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533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355600</xdr:colOff>
      <xdr:row>27</xdr:row>
      <xdr:rowOff>76202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0442BEA7-58D0-FE45-97EB-721D48ABBE7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68100"/>
          <a:ext cx="355600" cy="254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76200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E2599B56-DA03-3146-9922-E8918DA9D6E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925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355600</xdr:colOff>
      <xdr:row>29</xdr:row>
      <xdr:rowOff>76200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E43C4106-54F4-FB48-8FDB-B8C02F2DA2A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10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76200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2AA0A506-8457-114D-A699-48AEAFBD2F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267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78410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7411ABD9-8B62-8243-904A-3EC56202B3D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358900"/>
          <a:ext cx="355600" cy="256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76200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D640CA5E-BED4-7B41-A207-F4E17D7BDCB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24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82273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7181E1F6-0DFB-CB4F-B6FF-1CE04CA7F7A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9500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355600</xdr:colOff>
      <xdr:row>34</xdr:row>
      <xdr:rowOff>76199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BFE5010D-7E53-7340-837B-D04E01E8C4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76201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A893D2F5-0820-8D44-92C0-1986F3B1675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696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76199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3B2C19C9-7CF8-9C42-B16F-0A6ECABCB451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76200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0D4D4656-63A8-F849-9754-1BAF5D79DEB1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53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76199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6326AD2A-E845-4C4A-8858-FD9FB6A7574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24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355600</xdr:colOff>
      <xdr:row>39</xdr:row>
      <xdr:rowOff>76202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73F90463-99FE-5744-8A96-11CD3C955BCF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67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39</xdr:row>
      <xdr:rowOff>0</xdr:rowOff>
    </xdr:from>
    <xdr:to>
      <xdr:col>1</xdr:col>
      <xdr:colOff>355600</xdr:colOff>
      <xdr:row>40</xdr:row>
      <xdr:rowOff>88900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270F18A2-9DE9-B144-95C6-75553851AD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686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40</xdr:row>
      <xdr:rowOff>0</xdr:rowOff>
    </xdr:from>
    <xdr:to>
      <xdr:col>1</xdr:col>
      <xdr:colOff>355600</xdr:colOff>
      <xdr:row>41</xdr:row>
      <xdr:rowOff>76200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1A5E0E73-2263-524B-A9EC-A444F400250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039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41</xdr:row>
      <xdr:rowOff>0</xdr:rowOff>
    </xdr:from>
    <xdr:to>
      <xdr:col>1</xdr:col>
      <xdr:colOff>355600</xdr:colOff>
      <xdr:row>42</xdr:row>
      <xdr:rowOff>76199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35A29CE3-3ECF-E445-A2E0-966013861C1E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82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42</xdr:row>
      <xdr:rowOff>0</xdr:rowOff>
    </xdr:from>
    <xdr:to>
      <xdr:col>1</xdr:col>
      <xdr:colOff>355600</xdr:colOff>
      <xdr:row>43</xdr:row>
      <xdr:rowOff>76200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B8352CD1-92A4-3048-9016-A56CAB7EED27}"/>
            </a:ext>
          </a:extLst>
        </xdr:cNvPr>
        <xdr:cNvSpPr>
          <a:spLocks noChangeAspect="1" noChangeArrowheads="1"/>
        </xdr:cNvSpPr>
      </xdr:nvSpPr>
      <xdr:spPr bwMode="auto">
        <a:xfrm>
          <a:off x="444500" y="6896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43</xdr:row>
      <xdr:rowOff>0</xdr:rowOff>
    </xdr:from>
    <xdr:to>
      <xdr:col>1</xdr:col>
      <xdr:colOff>355600</xdr:colOff>
      <xdr:row>44</xdr:row>
      <xdr:rowOff>76200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412D677A-5D26-F844-A07E-F3DD1B8288C1}"/>
            </a:ext>
          </a:extLst>
        </xdr:cNvPr>
        <xdr:cNvSpPr>
          <a:spLocks noChangeAspect="1" noChangeArrowheads="1"/>
        </xdr:cNvSpPr>
      </xdr:nvSpPr>
      <xdr:spPr bwMode="auto">
        <a:xfrm>
          <a:off x="444500" y="7810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44</xdr:row>
      <xdr:rowOff>0</xdr:rowOff>
    </xdr:from>
    <xdr:to>
      <xdr:col>1</xdr:col>
      <xdr:colOff>355600</xdr:colOff>
      <xdr:row>45</xdr:row>
      <xdr:rowOff>76200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2B02BE3E-8062-7743-80BF-92F5F7D69E13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81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45</xdr:row>
      <xdr:rowOff>0</xdr:rowOff>
    </xdr:from>
    <xdr:to>
      <xdr:col>1</xdr:col>
      <xdr:colOff>355600</xdr:colOff>
      <xdr:row>46</xdr:row>
      <xdr:rowOff>76200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D653CC94-CC94-E74A-B391-5D5FD18B063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52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46</xdr:row>
      <xdr:rowOff>0</xdr:rowOff>
    </xdr:from>
    <xdr:to>
      <xdr:col>1</xdr:col>
      <xdr:colOff>355600</xdr:colOff>
      <xdr:row>47</xdr:row>
      <xdr:rowOff>76198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13F15701-1DC8-3C4E-BE1F-09EED6F7B6A2}"/>
            </a:ext>
          </a:extLst>
        </xdr:cNvPr>
        <xdr:cNvSpPr>
          <a:spLocks noChangeAspect="1" noChangeArrowheads="1"/>
        </xdr:cNvSpPr>
      </xdr:nvSpPr>
      <xdr:spPr bwMode="auto">
        <a:xfrm>
          <a:off x="444500" y="84963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47</xdr:row>
      <xdr:rowOff>0</xdr:rowOff>
    </xdr:from>
    <xdr:to>
      <xdr:col>1</xdr:col>
      <xdr:colOff>355600</xdr:colOff>
      <xdr:row>48</xdr:row>
      <xdr:rowOff>76202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D31B8D6C-6740-304A-B4F7-11CD7E8CB5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38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48</xdr:row>
      <xdr:rowOff>0</xdr:rowOff>
    </xdr:from>
    <xdr:to>
      <xdr:col>1</xdr:col>
      <xdr:colOff>355600</xdr:colOff>
      <xdr:row>49</xdr:row>
      <xdr:rowOff>76200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E1A8ED60-2003-E44A-81BB-27E35BEED8B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382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49</xdr:row>
      <xdr:rowOff>0</xdr:rowOff>
    </xdr:from>
    <xdr:to>
      <xdr:col>1</xdr:col>
      <xdr:colOff>355600</xdr:colOff>
      <xdr:row>50</xdr:row>
      <xdr:rowOff>76199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98CC743B-7ABD-CF49-B3D8-5A972E0062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6438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50</xdr:row>
      <xdr:rowOff>0</xdr:rowOff>
    </xdr:from>
    <xdr:to>
      <xdr:col>1</xdr:col>
      <xdr:colOff>355600</xdr:colOff>
      <xdr:row>51</xdr:row>
      <xdr:rowOff>76199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4C2B8E9A-49C1-AA44-B0E1-1710F4D09C53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67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28</xdr:col>
      <xdr:colOff>0</xdr:colOff>
      <xdr:row>2</xdr:row>
      <xdr:rowOff>0</xdr:rowOff>
    </xdr:from>
    <xdr:ext cx="355600" cy="277192"/>
    <xdr:sp macro="" textlink="">
      <xdr:nvSpPr>
        <xdr:cNvPr id="52" name="AutoShape 1" descr="Wisconsin Flag">
          <a:extLst>
            <a:ext uri="{FF2B5EF4-FFF2-40B4-BE49-F238E27FC236}">
              <a16:creationId xmlns:a16="http://schemas.microsoft.com/office/drawing/2014/main" id="{0176050C-A759-894D-BDD9-FB7EB190442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68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</xdr:row>
      <xdr:rowOff>0</xdr:rowOff>
    </xdr:from>
    <xdr:ext cx="355600" cy="280861"/>
    <xdr:sp macro="" textlink="">
      <xdr:nvSpPr>
        <xdr:cNvPr id="53" name="AutoShape 2" descr="West Virginia Flag">
          <a:extLst>
            <a:ext uri="{FF2B5EF4-FFF2-40B4-BE49-F238E27FC236}">
              <a16:creationId xmlns:a16="http://schemas.microsoft.com/office/drawing/2014/main" id="{A6AA5FB8-249A-F243-AFD5-B9B7E961B91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700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</xdr:row>
      <xdr:rowOff>0</xdr:rowOff>
    </xdr:from>
    <xdr:ext cx="355600" cy="268160"/>
    <xdr:sp macro="" textlink="">
      <xdr:nvSpPr>
        <xdr:cNvPr id="54" name="AutoShape 3" descr="Washington Flag">
          <a:extLst>
            <a:ext uri="{FF2B5EF4-FFF2-40B4-BE49-F238E27FC236}">
              <a16:creationId xmlns:a16="http://schemas.microsoft.com/office/drawing/2014/main" id="{D8870EA0-ADA3-3F42-85C7-946B585B7E7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4732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</xdr:row>
      <xdr:rowOff>0</xdr:rowOff>
    </xdr:from>
    <xdr:ext cx="355600" cy="268162"/>
    <xdr:sp macro="" textlink="">
      <xdr:nvSpPr>
        <xdr:cNvPr id="55" name="AutoShape 4" descr="Virginia Flag">
          <a:extLst>
            <a:ext uri="{FF2B5EF4-FFF2-40B4-BE49-F238E27FC236}">
              <a16:creationId xmlns:a16="http://schemas.microsoft.com/office/drawing/2014/main" id="{52DBD563-4EF9-8041-B68A-A4246A7ABA3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764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6</xdr:row>
      <xdr:rowOff>0</xdr:rowOff>
    </xdr:from>
    <xdr:ext cx="355600" cy="268161"/>
    <xdr:sp macro="" textlink="">
      <xdr:nvSpPr>
        <xdr:cNvPr id="56" name="AutoShape 5" descr="Vermont Flag">
          <a:extLst>
            <a:ext uri="{FF2B5EF4-FFF2-40B4-BE49-F238E27FC236}">
              <a16:creationId xmlns:a16="http://schemas.microsoft.com/office/drawing/2014/main" id="{73BD9290-1EDA-554C-BAF1-8A1B25E63DF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796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7</xdr:row>
      <xdr:rowOff>0</xdr:rowOff>
    </xdr:from>
    <xdr:ext cx="355600" cy="280861"/>
    <xdr:sp macro="" textlink="">
      <xdr:nvSpPr>
        <xdr:cNvPr id="57" name="AutoShape 6" descr="Utah Flag">
          <a:extLst>
            <a:ext uri="{FF2B5EF4-FFF2-40B4-BE49-F238E27FC236}">
              <a16:creationId xmlns:a16="http://schemas.microsoft.com/office/drawing/2014/main" id="{3AF57B34-3862-244D-832C-F42C1FFAD9CF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82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8</xdr:row>
      <xdr:rowOff>0</xdr:rowOff>
    </xdr:from>
    <xdr:ext cx="355600" cy="268160"/>
    <xdr:sp macro="" textlink="">
      <xdr:nvSpPr>
        <xdr:cNvPr id="58" name="AutoShape 7" descr="Texas Flag">
          <a:extLst>
            <a:ext uri="{FF2B5EF4-FFF2-40B4-BE49-F238E27FC236}">
              <a16:creationId xmlns:a16="http://schemas.microsoft.com/office/drawing/2014/main" id="{D81429FE-F212-CE4C-A7BF-EDE6508A50FA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355600" cy="279401"/>
    <xdr:sp macro="" textlink="">
      <xdr:nvSpPr>
        <xdr:cNvPr id="59" name="AutoShape 8" descr="Tennessee Flag">
          <a:extLst>
            <a:ext uri="{FF2B5EF4-FFF2-40B4-BE49-F238E27FC236}">
              <a16:creationId xmlns:a16="http://schemas.microsoft.com/office/drawing/2014/main" id="{4AAE1FF6-BD49-CA46-BD06-1E5AEE188A56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89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9</xdr:row>
      <xdr:rowOff>0</xdr:rowOff>
    </xdr:from>
    <xdr:ext cx="355600" cy="279401"/>
    <xdr:sp macro="" textlink="">
      <xdr:nvSpPr>
        <xdr:cNvPr id="60" name="AutoShape 9" descr="South Dakota Flag">
          <a:extLst>
            <a:ext uri="{FF2B5EF4-FFF2-40B4-BE49-F238E27FC236}">
              <a16:creationId xmlns:a16="http://schemas.microsoft.com/office/drawing/2014/main" id="{F1F776AD-A048-E54C-B7FB-40D0903254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89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10</xdr:row>
      <xdr:rowOff>0</xdr:rowOff>
    </xdr:from>
    <xdr:ext cx="355600" cy="279401"/>
    <xdr:sp macro="" textlink="">
      <xdr:nvSpPr>
        <xdr:cNvPr id="61" name="AutoShape 10" descr="South Carolina Flag">
          <a:extLst>
            <a:ext uri="{FF2B5EF4-FFF2-40B4-BE49-F238E27FC236}">
              <a16:creationId xmlns:a16="http://schemas.microsoft.com/office/drawing/2014/main" id="{C04BC6BB-E99A-2B48-8089-426462EF771F}"/>
            </a:ext>
          </a:extLst>
        </xdr:cNvPr>
        <xdr:cNvSpPr>
          <a:spLocks noChangeAspect="1" noChangeArrowheads="1"/>
        </xdr:cNvSpPr>
      </xdr:nvSpPr>
      <xdr:spPr bwMode="auto">
        <a:xfrm>
          <a:off x="444500" y="2692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11</xdr:row>
      <xdr:rowOff>0</xdr:rowOff>
    </xdr:from>
    <xdr:ext cx="355600" cy="279400"/>
    <xdr:sp macro="" textlink="">
      <xdr:nvSpPr>
        <xdr:cNvPr id="62" name="AutoShape 11" descr="Rhode Island Flag">
          <a:extLst>
            <a:ext uri="{FF2B5EF4-FFF2-40B4-BE49-F238E27FC236}">
              <a16:creationId xmlns:a16="http://schemas.microsoft.com/office/drawing/2014/main" id="{4231A825-3F81-9D4E-BF9D-55C47BC49B2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89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12</xdr:row>
      <xdr:rowOff>0</xdr:rowOff>
    </xdr:from>
    <xdr:ext cx="355600" cy="279398"/>
    <xdr:sp macro="" textlink="">
      <xdr:nvSpPr>
        <xdr:cNvPr id="63" name="AutoShape 12" descr="Pennsylvania Flag">
          <a:extLst>
            <a:ext uri="{FF2B5EF4-FFF2-40B4-BE49-F238E27FC236}">
              <a16:creationId xmlns:a16="http://schemas.microsoft.com/office/drawing/2014/main" id="{25082F4C-5D07-874A-B841-E4FDD5351824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988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13</xdr:row>
      <xdr:rowOff>0</xdr:rowOff>
    </xdr:from>
    <xdr:ext cx="355600" cy="279401"/>
    <xdr:sp macro="" textlink="">
      <xdr:nvSpPr>
        <xdr:cNvPr id="64" name="AutoShape 13" descr="Oregon Flag">
          <a:extLst>
            <a:ext uri="{FF2B5EF4-FFF2-40B4-BE49-F238E27FC236}">
              <a16:creationId xmlns:a16="http://schemas.microsoft.com/office/drawing/2014/main" id="{E3D0EF6C-8D46-984C-9BF3-EE0425388B3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30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14</xdr:row>
      <xdr:rowOff>0</xdr:rowOff>
    </xdr:from>
    <xdr:ext cx="355600" cy="279400"/>
    <xdr:sp macro="" textlink="">
      <xdr:nvSpPr>
        <xdr:cNvPr id="65" name="AutoShape 14" descr="Oklahoma Flag">
          <a:extLst>
            <a:ext uri="{FF2B5EF4-FFF2-40B4-BE49-F238E27FC236}">
              <a16:creationId xmlns:a16="http://schemas.microsoft.com/office/drawing/2014/main" id="{CDF13753-275D-A54F-A525-400DD86DE11F}"/>
            </a:ext>
          </a:extLst>
        </xdr:cNvPr>
        <xdr:cNvSpPr>
          <a:spLocks noChangeAspect="1" noChangeArrowheads="1"/>
        </xdr:cNvSpPr>
      </xdr:nvSpPr>
      <xdr:spPr bwMode="auto">
        <a:xfrm>
          <a:off x="444500" y="3505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15</xdr:row>
      <xdr:rowOff>0</xdr:rowOff>
    </xdr:from>
    <xdr:ext cx="355600" cy="279401"/>
    <xdr:sp macro="" textlink="">
      <xdr:nvSpPr>
        <xdr:cNvPr id="66" name="AutoShape 15" descr="Ohio Flag">
          <a:extLst>
            <a:ext uri="{FF2B5EF4-FFF2-40B4-BE49-F238E27FC236}">
              <a16:creationId xmlns:a16="http://schemas.microsoft.com/office/drawing/2014/main" id="{5680323D-EA3F-3249-80C9-47EF6F21B952}"/>
            </a:ext>
          </a:extLst>
        </xdr:cNvPr>
        <xdr:cNvSpPr>
          <a:spLocks noChangeAspect="1" noChangeArrowheads="1"/>
        </xdr:cNvSpPr>
      </xdr:nvSpPr>
      <xdr:spPr bwMode="auto">
        <a:xfrm>
          <a:off x="444500" y="37084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16</xdr:row>
      <xdr:rowOff>0</xdr:rowOff>
    </xdr:from>
    <xdr:ext cx="355600" cy="279399"/>
    <xdr:sp macro="" textlink="">
      <xdr:nvSpPr>
        <xdr:cNvPr id="67" name="AutoShape 16" descr="North Dakota Flag">
          <a:extLst>
            <a:ext uri="{FF2B5EF4-FFF2-40B4-BE49-F238E27FC236}">
              <a16:creationId xmlns:a16="http://schemas.microsoft.com/office/drawing/2014/main" id="{F1DD6AF9-35D0-5D44-9696-499BF55E01AB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11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17</xdr:row>
      <xdr:rowOff>0</xdr:rowOff>
    </xdr:from>
    <xdr:ext cx="355600" cy="279401"/>
    <xdr:sp macro="" textlink="">
      <xdr:nvSpPr>
        <xdr:cNvPr id="68" name="AutoShape 17" descr="North Carolina Flag">
          <a:extLst>
            <a:ext uri="{FF2B5EF4-FFF2-40B4-BE49-F238E27FC236}">
              <a16:creationId xmlns:a16="http://schemas.microsoft.com/office/drawing/2014/main" id="{B23C51B5-A023-0640-A6BD-F9F1B7DA2947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14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18</xdr:row>
      <xdr:rowOff>0</xdr:rowOff>
    </xdr:from>
    <xdr:ext cx="355600" cy="292100"/>
    <xdr:sp macro="" textlink="">
      <xdr:nvSpPr>
        <xdr:cNvPr id="69" name="AutoShape 18" descr="New York Flag">
          <a:extLst>
            <a:ext uri="{FF2B5EF4-FFF2-40B4-BE49-F238E27FC236}">
              <a16:creationId xmlns:a16="http://schemas.microsoft.com/office/drawing/2014/main" id="{F764DD96-51B4-BE41-9730-7C02EC0F885B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18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19</xdr:row>
      <xdr:rowOff>0</xdr:rowOff>
    </xdr:from>
    <xdr:ext cx="355600" cy="279400"/>
    <xdr:sp macro="" textlink="">
      <xdr:nvSpPr>
        <xdr:cNvPr id="70" name="AutoShape 19" descr="New Mexico Flag">
          <a:extLst>
            <a:ext uri="{FF2B5EF4-FFF2-40B4-BE49-F238E27FC236}">
              <a16:creationId xmlns:a16="http://schemas.microsoft.com/office/drawing/2014/main" id="{8AA75012-774E-0841-B3A8-6B0F0A037A6E}"/>
            </a:ext>
          </a:extLst>
        </xdr:cNvPr>
        <xdr:cNvSpPr>
          <a:spLocks noChangeAspect="1" noChangeArrowheads="1"/>
        </xdr:cNvSpPr>
      </xdr:nvSpPr>
      <xdr:spPr bwMode="auto">
        <a:xfrm>
          <a:off x="444500" y="4521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20</xdr:row>
      <xdr:rowOff>0</xdr:rowOff>
    </xdr:from>
    <xdr:ext cx="355600" cy="279400"/>
    <xdr:sp macro="" textlink="">
      <xdr:nvSpPr>
        <xdr:cNvPr id="71" name="AutoShape 20" descr="New Jersey Flag">
          <a:extLst>
            <a:ext uri="{FF2B5EF4-FFF2-40B4-BE49-F238E27FC236}">
              <a16:creationId xmlns:a16="http://schemas.microsoft.com/office/drawing/2014/main" id="{7509E732-5821-5F47-81E2-2CDBED6D502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72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21</xdr:row>
      <xdr:rowOff>0</xdr:rowOff>
    </xdr:from>
    <xdr:ext cx="355600" cy="292100"/>
    <xdr:sp macro="" textlink="">
      <xdr:nvSpPr>
        <xdr:cNvPr id="72" name="AutoShape 21" descr="New Hampshire Flag">
          <a:extLst>
            <a:ext uri="{FF2B5EF4-FFF2-40B4-BE49-F238E27FC236}">
              <a16:creationId xmlns:a16="http://schemas.microsoft.com/office/drawing/2014/main" id="{6FEC2307-FAF9-4A48-85B8-9908DAF14C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4927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22</xdr:row>
      <xdr:rowOff>0</xdr:rowOff>
    </xdr:from>
    <xdr:ext cx="355600" cy="292100"/>
    <xdr:sp macro="" textlink="">
      <xdr:nvSpPr>
        <xdr:cNvPr id="73" name="AutoShape 22" descr="Nevada Flag">
          <a:extLst>
            <a:ext uri="{FF2B5EF4-FFF2-40B4-BE49-F238E27FC236}">
              <a16:creationId xmlns:a16="http://schemas.microsoft.com/office/drawing/2014/main" id="{3B55F58E-B54D-D24A-9712-10EB0FEC45DF}"/>
            </a:ext>
          </a:extLst>
        </xdr:cNvPr>
        <xdr:cNvSpPr>
          <a:spLocks noChangeAspect="1" noChangeArrowheads="1"/>
        </xdr:cNvSpPr>
      </xdr:nvSpPr>
      <xdr:spPr bwMode="auto">
        <a:xfrm>
          <a:off x="444500" y="5130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23</xdr:row>
      <xdr:rowOff>0</xdr:rowOff>
    </xdr:from>
    <xdr:ext cx="355600" cy="279399"/>
    <xdr:sp macro="" textlink="">
      <xdr:nvSpPr>
        <xdr:cNvPr id="74" name="AutoShape 23" descr="Nebraska Flag">
          <a:extLst>
            <a:ext uri="{FF2B5EF4-FFF2-40B4-BE49-F238E27FC236}">
              <a16:creationId xmlns:a16="http://schemas.microsoft.com/office/drawing/2014/main" id="{C0D7D1E2-666E-ED4D-BCF0-3EBF0F8E537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334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24</xdr:row>
      <xdr:rowOff>0</xdr:rowOff>
    </xdr:from>
    <xdr:ext cx="355600" cy="279400"/>
    <xdr:sp macro="" textlink="">
      <xdr:nvSpPr>
        <xdr:cNvPr id="75" name="AutoShape 24" descr="Montana Flag">
          <a:extLst>
            <a:ext uri="{FF2B5EF4-FFF2-40B4-BE49-F238E27FC236}">
              <a16:creationId xmlns:a16="http://schemas.microsoft.com/office/drawing/2014/main" id="{8FAF431F-6D25-F540-AEF7-DCAFBA241D5E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3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25</xdr:row>
      <xdr:rowOff>0</xdr:rowOff>
    </xdr:from>
    <xdr:ext cx="355600" cy="279399"/>
    <xdr:sp macro="" textlink="">
      <xdr:nvSpPr>
        <xdr:cNvPr id="76" name="AutoShape 25" descr="Missouri Flag">
          <a:extLst>
            <a:ext uri="{FF2B5EF4-FFF2-40B4-BE49-F238E27FC236}">
              <a16:creationId xmlns:a16="http://schemas.microsoft.com/office/drawing/2014/main" id="{36D8CC9A-A203-8F4E-904B-AFB8FCE8DB39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4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26</xdr:row>
      <xdr:rowOff>0</xdr:rowOff>
    </xdr:from>
    <xdr:ext cx="355600" cy="279402"/>
    <xdr:sp macro="" textlink="">
      <xdr:nvSpPr>
        <xdr:cNvPr id="77" name="AutoShape 26" descr="Mississippi Flag">
          <a:extLst>
            <a:ext uri="{FF2B5EF4-FFF2-40B4-BE49-F238E27FC236}">
              <a16:creationId xmlns:a16="http://schemas.microsoft.com/office/drawing/2014/main" id="{16F2DA30-8ED6-2943-AD3E-9E1A08116B3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436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27</xdr:row>
      <xdr:rowOff>0</xdr:rowOff>
    </xdr:from>
    <xdr:ext cx="355600" cy="279400"/>
    <xdr:sp macro="" textlink="">
      <xdr:nvSpPr>
        <xdr:cNvPr id="78" name="AutoShape 27" descr="Minnesota Flag">
          <a:extLst>
            <a:ext uri="{FF2B5EF4-FFF2-40B4-BE49-F238E27FC236}">
              <a16:creationId xmlns:a16="http://schemas.microsoft.com/office/drawing/2014/main" id="{8CF4F956-8047-6940-94C4-524AAE8CB4AD}"/>
            </a:ext>
          </a:extLst>
        </xdr:cNvPr>
        <xdr:cNvSpPr>
          <a:spLocks noChangeAspect="1" noChangeArrowheads="1"/>
        </xdr:cNvSpPr>
      </xdr:nvSpPr>
      <xdr:spPr bwMode="auto">
        <a:xfrm>
          <a:off x="444500" y="614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28</xdr:row>
      <xdr:rowOff>0</xdr:rowOff>
    </xdr:from>
    <xdr:ext cx="355600" cy="279400"/>
    <xdr:sp macro="" textlink="">
      <xdr:nvSpPr>
        <xdr:cNvPr id="79" name="AutoShape 28" descr="Michigan Flag">
          <a:extLst>
            <a:ext uri="{FF2B5EF4-FFF2-40B4-BE49-F238E27FC236}">
              <a16:creationId xmlns:a16="http://schemas.microsoft.com/office/drawing/2014/main" id="{5193EBBE-4F93-3C49-95FA-5E788724C1C4}"/>
            </a:ext>
          </a:extLst>
        </xdr:cNvPr>
        <xdr:cNvSpPr>
          <a:spLocks noChangeAspect="1" noChangeArrowheads="1"/>
        </xdr:cNvSpPr>
      </xdr:nvSpPr>
      <xdr:spPr bwMode="auto">
        <a:xfrm>
          <a:off x="444500" y="635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29</xdr:row>
      <xdr:rowOff>0</xdr:rowOff>
    </xdr:from>
    <xdr:ext cx="355600" cy="279399"/>
    <xdr:sp macro="" textlink="">
      <xdr:nvSpPr>
        <xdr:cNvPr id="80" name="AutoShape 29" descr="Massachusetts Flag">
          <a:extLst>
            <a:ext uri="{FF2B5EF4-FFF2-40B4-BE49-F238E27FC236}">
              <a16:creationId xmlns:a16="http://schemas.microsoft.com/office/drawing/2014/main" id="{BF92871F-7DB2-9C49-B90B-D338F318C2F8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53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30</xdr:row>
      <xdr:rowOff>0</xdr:rowOff>
    </xdr:from>
    <xdr:ext cx="355600" cy="281610"/>
    <xdr:sp macro="" textlink="">
      <xdr:nvSpPr>
        <xdr:cNvPr id="81" name="AutoShape 30" descr="Maryland Flag">
          <a:extLst>
            <a:ext uri="{FF2B5EF4-FFF2-40B4-BE49-F238E27FC236}">
              <a16:creationId xmlns:a16="http://schemas.microsoft.com/office/drawing/2014/main" id="{618C9F6B-5E1D-5C4C-B93D-FBCE4C13C31E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564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31</xdr:row>
      <xdr:rowOff>0</xdr:rowOff>
    </xdr:from>
    <xdr:ext cx="355600" cy="279400"/>
    <xdr:sp macro="" textlink="">
      <xdr:nvSpPr>
        <xdr:cNvPr id="82" name="AutoShape 31" descr="Maine Flag">
          <a:extLst>
            <a:ext uri="{FF2B5EF4-FFF2-40B4-BE49-F238E27FC236}">
              <a16:creationId xmlns:a16="http://schemas.microsoft.com/office/drawing/2014/main" id="{2AF26634-855F-8F4A-8BB0-5C23E93862D2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59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32</xdr:row>
      <xdr:rowOff>0</xdr:rowOff>
    </xdr:from>
    <xdr:ext cx="355600" cy="285474"/>
    <xdr:sp macro="" textlink="">
      <xdr:nvSpPr>
        <xdr:cNvPr id="83" name="AutoShape 32" descr="Louisiana Flag">
          <a:extLst>
            <a:ext uri="{FF2B5EF4-FFF2-40B4-BE49-F238E27FC236}">
              <a16:creationId xmlns:a16="http://schemas.microsoft.com/office/drawing/2014/main" id="{AE833E87-37DA-674A-B0BF-345DF4E7078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628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33</xdr:row>
      <xdr:rowOff>0</xdr:rowOff>
    </xdr:from>
    <xdr:ext cx="355600" cy="279399"/>
    <xdr:sp macro="" textlink="">
      <xdr:nvSpPr>
        <xdr:cNvPr id="84" name="AutoShape 33" descr="Kentucky Flag">
          <a:extLst>
            <a:ext uri="{FF2B5EF4-FFF2-40B4-BE49-F238E27FC236}">
              <a16:creationId xmlns:a16="http://schemas.microsoft.com/office/drawing/2014/main" id="{B0A3AE33-B213-1D47-97AE-157B0F9F7B4F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66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34</xdr:row>
      <xdr:rowOff>0</xdr:rowOff>
    </xdr:from>
    <xdr:ext cx="355600" cy="279401"/>
    <xdr:sp macro="" textlink="">
      <xdr:nvSpPr>
        <xdr:cNvPr id="85" name="AutoShape 34" descr="Kansas Flag">
          <a:extLst>
            <a:ext uri="{FF2B5EF4-FFF2-40B4-BE49-F238E27FC236}">
              <a16:creationId xmlns:a16="http://schemas.microsoft.com/office/drawing/2014/main" id="{46DAA36E-BC0C-6E4A-AC77-92F5C0645C4D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69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35</xdr:row>
      <xdr:rowOff>0</xdr:rowOff>
    </xdr:from>
    <xdr:ext cx="355600" cy="279399"/>
    <xdr:sp macro="" textlink="">
      <xdr:nvSpPr>
        <xdr:cNvPr id="86" name="AutoShape 35" descr="Iowa Flag">
          <a:extLst>
            <a:ext uri="{FF2B5EF4-FFF2-40B4-BE49-F238E27FC236}">
              <a16:creationId xmlns:a16="http://schemas.microsoft.com/office/drawing/2014/main" id="{49EABF2A-04CE-2444-BB16-04A332C9BC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72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36</xdr:row>
      <xdr:rowOff>0</xdr:rowOff>
    </xdr:from>
    <xdr:ext cx="355600" cy="279400"/>
    <xdr:sp macro="" textlink="">
      <xdr:nvSpPr>
        <xdr:cNvPr id="87" name="AutoShape 36" descr="Indiana Flag">
          <a:extLst>
            <a:ext uri="{FF2B5EF4-FFF2-40B4-BE49-F238E27FC236}">
              <a16:creationId xmlns:a16="http://schemas.microsoft.com/office/drawing/2014/main" id="{6FD27781-E4E0-0840-B019-35047376E83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7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37</xdr:row>
      <xdr:rowOff>0</xdr:rowOff>
    </xdr:from>
    <xdr:ext cx="355600" cy="279399"/>
    <xdr:sp macro="" textlink="">
      <xdr:nvSpPr>
        <xdr:cNvPr id="88" name="AutoShape 37" descr="Illinois Flag">
          <a:extLst>
            <a:ext uri="{FF2B5EF4-FFF2-40B4-BE49-F238E27FC236}">
              <a16:creationId xmlns:a16="http://schemas.microsoft.com/office/drawing/2014/main" id="{46575DFA-1D0E-5B4B-9DFF-C15A227808FE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78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38</xdr:row>
      <xdr:rowOff>0</xdr:rowOff>
    </xdr:from>
    <xdr:ext cx="355600" cy="279401"/>
    <xdr:sp macro="" textlink="">
      <xdr:nvSpPr>
        <xdr:cNvPr id="89" name="AutoShape 38" descr="Idaho Flag">
          <a:extLst>
            <a:ext uri="{FF2B5EF4-FFF2-40B4-BE49-F238E27FC236}">
              <a16:creationId xmlns:a16="http://schemas.microsoft.com/office/drawing/2014/main" id="{B3CB6865-11B8-F84D-BC8D-BFFA38063754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82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39</xdr:row>
      <xdr:rowOff>0</xdr:rowOff>
    </xdr:from>
    <xdr:ext cx="355600" cy="292100"/>
    <xdr:sp macro="" textlink="">
      <xdr:nvSpPr>
        <xdr:cNvPr id="90" name="AutoShape 39" descr="Hawaii Flag">
          <a:extLst>
            <a:ext uri="{FF2B5EF4-FFF2-40B4-BE49-F238E27FC236}">
              <a16:creationId xmlns:a16="http://schemas.microsoft.com/office/drawing/2014/main" id="{F0F8C0B9-654B-EA41-9D59-C1E6CC5D2FF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852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40</xdr:row>
      <xdr:rowOff>0</xdr:rowOff>
    </xdr:from>
    <xdr:ext cx="355600" cy="279400"/>
    <xdr:sp macro="" textlink="">
      <xdr:nvSpPr>
        <xdr:cNvPr id="91" name="AutoShape 40" descr="Georgia Flag">
          <a:extLst>
            <a:ext uri="{FF2B5EF4-FFF2-40B4-BE49-F238E27FC236}">
              <a16:creationId xmlns:a16="http://schemas.microsoft.com/office/drawing/2014/main" id="{DAEF075F-816F-9942-A329-7E58A26303A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8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41</xdr:row>
      <xdr:rowOff>0</xdr:rowOff>
    </xdr:from>
    <xdr:ext cx="355600" cy="279400"/>
    <xdr:sp macro="" textlink="">
      <xdr:nvSpPr>
        <xdr:cNvPr id="92" name="AutoShape 41" descr="Florida Flag">
          <a:extLst>
            <a:ext uri="{FF2B5EF4-FFF2-40B4-BE49-F238E27FC236}">
              <a16:creationId xmlns:a16="http://schemas.microsoft.com/office/drawing/2014/main" id="{8F2D8414-B9E6-304E-8037-F5EBFC7837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91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42</xdr:row>
      <xdr:rowOff>0</xdr:rowOff>
    </xdr:from>
    <xdr:ext cx="355600" cy="279400"/>
    <xdr:sp macro="" textlink="">
      <xdr:nvSpPr>
        <xdr:cNvPr id="93" name="AutoShape 42" descr="District of Columbia Flag">
          <a:extLst>
            <a:ext uri="{FF2B5EF4-FFF2-40B4-BE49-F238E27FC236}">
              <a16:creationId xmlns:a16="http://schemas.microsoft.com/office/drawing/2014/main" id="{31897C7A-A80D-BE4E-8B1F-6B01E6B4EAA9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94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43</xdr:row>
      <xdr:rowOff>0</xdr:rowOff>
    </xdr:from>
    <xdr:ext cx="355600" cy="279400"/>
    <xdr:sp macro="" textlink="">
      <xdr:nvSpPr>
        <xdr:cNvPr id="94" name="AutoShape 43" descr="Delaware Flag">
          <a:extLst>
            <a:ext uri="{FF2B5EF4-FFF2-40B4-BE49-F238E27FC236}">
              <a16:creationId xmlns:a16="http://schemas.microsoft.com/office/drawing/2014/main" id="{80489C79-65C6-BF45-939B-C5FF4E9CC0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398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44</xdr:row>
      <xdr:rowOff>0</xdr:rowOff>
    </xdr:from>
    <xdr:ext cx="355600" cy="279400"/>
    <xdr:sp macro="" textlink="">
      <xdr:nvSpPr>
        <xdr:cNvPr id="95" name="AutoShape 44" descr="Connecticut Flag">
          <a:extLst>
            <a:ext uri="{FF2B5EF4-FFF2-40B4-BE49-F238E27FC236}">
              <a16:creationId xmlns:a16="http://schemas.microsoft.com/office/drawing/2014/main" id="{4E30E7B5-2620-3049-B0BA-2C913947B6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01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45</xdr:row>
      <xdr:rowOff>0</xdr:rowOff>
    </xdr:from>
    <xdr:ext cx="355600" cy="279400"/>
    <xdr:sp macro="" textlink="">
      <xdr:nvSpPr>
        <xdr:cNvPr id="96" name="AutoShape 45" descr="Colorado Flag">
          <a:extLst>
            <a:ext uri="{FF2B5EF4-FFF2-40B4-BE49-F238E27FC236}">
              <a16:creationId xmlns:a16="http://schemas.microsoft.com/office/drawing/2014/main" id="{ECEB6551-3F2D-1945-97F7-C85DA1503CF7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0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46</xdr:row>
      <xdr:rowOff>0</xdr:rowOff>
    </xdr:from>
    <xdr:ext cx="355600" cy="279398"/>
    <xdr:sp macro="" textlink="">
      <xdr:nvSpPr>
        <xdr:cNvPr id="97" name="AutoShape 46" descr="California Flag">
          <a:extLst>
            <a:ext uri="{FF2B5EF4-FFF2-40B4-BE49-F238E27FC236}">
              <a16:creationId xmlns:a16="http://schemas.microsoft.com/office/drawing/2014/main" id="{81CE6757-0F9A-7343-87F4-0D028FB7B3CD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0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47</xdr:row>
      <xdr:rowOff>0</xdr:rowOff>
    </xdr:from>
    <xdr:ext cx="355600" cy="279401"/>
    <xdr:sp macro="" textlink="">
      <xdr:nvSpPr>
        <xdr:cNvPr id="98" name="AutoShape 47" descr="Arkansas Flag">
          <a:extLst>
            <a:ext uri="{FF2B5EF4-FFF2-40B4-BE49-F238E27FC236}">
              <a16:creationId xmlns:a16="http://schemas.microsoft.com/office/drawing/2014/main" id="{EFBBE3E0-3B1C-924B-8247-539005624E5F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21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48</xdr:row>
      <xdr:rowOff>0</xdr:rowOff>
    </xdr:from>
    <xdr:ext cx="355600" cy="279400"/>
    <xdr:sp macro="" textlink="">
      <xdr:nvSpPr>
        <xdr:cNvPr id="99" name="AutoShape 48" descr="Arizona Flag">
          <a:extLst>
            <a:ext uri="{FF2B5EF4-FFF2-40B4-BE49-F238E27FC236}">
              <a16:creationId xmlns:a16="http://schemas.microsoft.com/office/drawing/2014/main" id="{92F13947-731B-554A-8CA9-28D5809F195F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41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49</xdr:row>
      <xdr:rowOff>0</xdr:rowOff>
    </xdr:from>
    <xdr:ext cx="355600" cy="279400"/>
    <xdr:sp macro="" textlink="">
      <xdr:nvSpPr>
        <xdr:cNvPr id="100" name="AutoShape 49" descr="Alaska Flag">
          <a:extLst>
            <a:ext uri="{FF2B5EF4-FFF2-40B4-BE49-F238E27FC236}">
              <a16:creationId xmlns:a16="http://schemas.microsoft.com/office/drawing/2014/main" id="{87E2E20E-715D-F843-871B-383B8A9A81C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61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28</xdr:col>
      <xdr:colOff>0</xdr:colOff>
      <xdr:row>50</xdr:row>
      <xdr:rowOff>0</xdr:rowOff>
    </xdr:from>
    <xdr:ext cx="355600" cy="279399"/>
    <xdr:sp macro="" textlink="">
      <xdr:nvSpPr>
        <xdr:cNvPr id="101" name="AutoShape 50" descr="Alabama Flag">
          <a:extLst>
            <a:ext uri="{FF2B5EF4-FFF2-40B4-BE49-F238E27FC236}">
              <a16:creationId xmlns:a16="http://schemas.microsoft.com/office/drawing/2014/main" id="{DCAB911C-E49E-C448-BA1F-2BC51896F24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82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</xdr:row>
      <xdr:rowOff>0</xdr:rowOff>
    </xdr:from>
    <xdr:ext cx="355600" cy="277192"/>
    <xdr:sp macro="" textlink="">
      <xdr:nvSpPr>
        <xdr:cNvPr id="152" name="AutoShape 1" descr="Wisconsin Flag">
          <a:extLst>
            <a:ext uri="{FF2B5EF4-FFF2-40B4-BE49-F238E27FC236}">
              <a16:creationId xmlns:a16="http://schemas.microsoft.com/office/drawing/2014/main" id="{AEBB2C50-6D9C-8B4D-B37F-CECBB9358B0B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6256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</xdr:row>
      <xdr:rowOff>0</xdr:rowOff>
    </xdr:from>
    <xdr:ext cx="355600" cy="280861"/>
    <xdr:sp macro="" textlink="">
      <xdr:nvSpPr>
        <xdr:cNvPr id="153" name="AutoShape 2" descr="West Virginia Flag">
          <a:extLst>
            <a:ext uri="{FF2B5EF4-FFF2-40B4-BE49-F238E27FC236}">
              <a16:creationId xmlns:a16="http://schemas.microsoft.com/office/drawing/2014/main" id="{EDC6CFA5-2618-CC4C-B71C-487CFB11D2D2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</xdr:row>
      <xdr:rowOff>0</xdr:rowOff>
    </xdr:from>
    <xdr:ext cx="355600" cy="268160"/>
    <xdr:sp macro="" textlink="">
      <xdr:nvSpPr>
        <xdr:cNvPr id="154" name="AutoShape 3" descr="Washington Flag">
          <a:extLst>
            <a:ext uri="{FF2B5EF4-FFF2-40B4-BE49-F238E27FC236}">
              <a16:creationId xmlns:a16="http://schemas.microsoft.com/office/drawing/2014/main" id="{F96B517D-C06F-B44D-960E-6E63C7C62422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</xdr:row>
      <xdr:rowOff>0</xdr:rowOff>
    </xdr:from>
    <xdr:ext cx="355600" cy="268162"/>
    <xdr:sp macro="" textlink="">
      <xdr:nvSpPr>
        <xdr:cNvPr id="155" name="AutoShape 4" descr="Virginia Flag">
          <a:extLst>
            <a:ext uri="{FF2B5EF4-FFF2-40B4-BE49-F238E27FC236}">
              <a16:creationId xmlns:a16="http://schemas.microsoft.com/office/drawing/2014/main" id="{5C8C3D09-394B-144A-A367-144860AE9F29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6</xdr:row>
      <xdr:rowOff>0</xdr:rowOff>
    </xdr:from>
    <xdr:ext cx="355600" cy="268161"/>
    <xdr:sp macro="" textlink="">
      <xdr:nvSpPr>
        <xdr:cNvPr id="156" name="AutoShape 5" descr="Vermont Flag">
          <a:extLst>
            <a:ext uri="{FF2B5EF4-FFF2-40B4-BE49-F238E27FC236}">
              <a16:creationId xmlns:a16="http://schemas.microsoft.com/office/drawing/2014/main" id="{23CC2937-72E1-CD4F-8BC3-825B273EE5B5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7</xdr:row>
      <xdr:rowOff>0</xdr:rowOff>
    </xdr:from>
    <xdr:ext cx="355600" cy="280861"/>
    <xdr:sp macro="" textlink="">
      <xdr:nvSpPr>
        <xdr:cNvPr id="157" name="AutoShape 6" descr="Utah Flag">
          <a:extLst>
            <a:ext uri="{FF2B5EF4-FFF2-40B4-BE49-F238E27FC236}">
              <a16:creationId xmlns:a16="http://schemas.microsoft.com/office/drawing/2014/main" id="{E363561D-A614-E045-9E00-01882FCB4A52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8</xdr:row>
      <xdr:rowOff>0</xdr:rowOff>
    </xdr:from>
    <xdr:ext cx="355600" cy="268160"/>
    <xdr:sp macro="" textlink="">
      <xdr:nvSpPr>
        <xdr:cNvPr id="158" name="AutoShape 7" descr="Texas Flag">
          <a:extLst>
            <a:ext uri="{FF2B5EF4-FFF2-40B4-BE49-F238E27FC236}">
              <a16:creationId xmlns:a16="http://schemas.microsoft.com/office/drawing/2014/main" id="{1CA2C4FA-E2FE-B840-AEFA-B35DD541A007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55600" cy="279401"/>
    <xdr:sp macro="" textlink="">
      <xdr:nvSpPr>
        <xdr:cNvPr id="159" name="AutoShape 8" descr="Tennessee Flag">
          <a:extLst>
            <a:ext uri="{FF2B5EF4-FFF2-40B4-BE49-F238E27FC236}">
              <a16:creationId xmlns:a16="http://schemas.microsoft.com/office/drawing/2014/main" id="{E2F58FA9-50AD-F049-80F6-3FD9988650C3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9</xdr:row>
      <xdr:rowOff>0</xdr:rowOff>
    </xdr:from>
    <xdr:ext cx="355600" cy="279401"/>
    <xdr:sp macro="" textlink="">
      <xdr:nvSpPr>
        <xdr:cNvPr id="160" name="AutoShape 9" descr="South Dakota Flag">
          <a:extLst>
            <a:ext uri="{FF2B5EF4-FFF2-40B4-BE49-F238E27FC236}">
              <a16:creationId xmlns:a16="http://schemas.microsoft.com/office/drawing/2014/main" id="{2A164566-C782-DF4F-8F7C-9839EC23A06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10</xdr:row>
      <xdr:rowOff>0</xdr:rowOff>
    </xdr:from>
    <xdr:ext cx="355600" cy="279401"/>
    <xdr:sp macro="" textlink="">
      <xdr:nvSpPr>
        <xdr:cNvPr id="161" name="AutoShape 10" descr="South Carolina Flag">
          <a:extLst>
            <a:ext uri="{FF2B5EF4-FFF2-40B4-BE49-F238E27FC236}">
              <a16:creationId xmlns:a16="http://schemas.microsoft.com/office/drawing/2014/main" id="{CC1FAD0F-715F-B243-BE03-0E69DBE209E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11</xdr:row>
      <xdr:rowOff>0</xdr:rowOff>
    </xdr:from>
    <xdr:ext cx="355600" cy="279400"/>
    <xdr:sp macro="" textlink="">
      <xdr:nvSpPr>
        <xdr:cNvPr id="162" name="AutoShape 11" descr="Rhode Island Flag">
          <a:extLst>
            <a:ext uri="{FF2B5EF4-FFF2-40B4-BE49-F238E27FC236}">
              <a16:creationId xmlns:a16="http://schemas.microsoft.com/office/drawing/2014/main" id="{79AC32D1-5BD6-6E47-83D8-6E693F4F3969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12</xdr:row>
      <xdr:rowOff>0</xdr:rowOff>
    </xdr:from>
    <xdr:ext cx="355600" cy="279398"/>
    <xdr:sp macro="" textlink="">
      <xdr:nvSpPr>
        <xdr:cNvPr id="163" name="AutoShape 12" descr="Pennsylvania Flag">
          <a:extLst>
            <a:ext uri="{FF2B5EF4-FFF2-40B4-BE49-F238E27FC236}">
              <a16:creationId xmlns:a16="http://schemas.microsoft.com/office/drawing/2014/main" id="{121FF3A7-9C56-9E4C-B28C-E3F8A951A366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13</xdr:row>
      <xdr:rowOff>0</xdr:rowOff>
    </xdr:from>
    <xdr:ext cx="355600" cy="279401"/>
    <xdr:sp macro="" textlink="">
      <xdr:nvSpPr>
        <xdr:cNvPr id="164" name="AutoShape 13" descr="Oregon Flag">
          <a:extLst>
            <a:ext uri="{FF2B5EF4-FFF2-40B4-BE49-F238E27FC236}">
              <a16:creationId xmlns:a16="http://schemas.microsoft.com/office/drawing/2014/main" id="{D166C17B-1CFD-EE4E-B27C-B9DE9EA9AACC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14</xdr:row>
      <xdr:rowOff>0</xdr:rowOff>
    </xdr:from>
    <xdr:ext cx="355600" cy="279400"/>
    <xdr:sp macro="" textlink="">
      <xdr:nvSpPr>
        <xdr:cNvPr id="165" name="AutoShape 14" descr="Oklahoma Flag">
          <a:extLst>
            <a:ext uri="{FF2B5EF4-FFF2-40B4-BE49-F238E27FC236}">
              <a16:creationId xmlns:a16="http://schemas.microsoft.com/office/drawing/2014/main" id="{40FBB865-210F-E942-82D8-C61020CE853B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15</xdr:row>
      <xdr:rowOff>0</xdr:rowOff>
    </xdr:from>
    <xdr:ext cx="355600" cy="279401"/>
    <xdr:sp macro="" textlink="">
      <xdr:nvSpPr>
        <xdr:cNvPr id="166" name="AutoShape 15" descr="Ohio Flag">
          <a:extLst>
            <a:ext uri="{FF2B5EF4-FFF2-40B4-BE49-F238E27FC236}">
              <a16:creationId xmlns:a16="http://schemas.microsoft.com/office/drawing/2014/main" id="{A94C1CE2-0C41-B340-8B1D-3F5B841CBE54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16</xdr:row>
      <xdr:rowOff>0</xdr:rowOff>
    </xdr:from>
    <xdr:ext cx="355600" cy="279399"/>
    <xdr:sp macro="" textlink="">
      <xdr:nvSpPr>
        <xdr:cNvPr id="167" name="AutoShape 16" descr="North Dakota Flag">
          <a:extLst>
            <a:ext uri="{FF2B5EF4-FFF2-40B4-BE49-F238E27FC236}">
              <a16:creationId xmlns:a16="http://schemas.microsoft.com/office/drawing/2014/main" id="{728D45BB-B922-6E4D-8A6C-9599F8F8DBC2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17</xdr:row>
      <xdr:rowOff>0</xdr:rowOff>
    </xdr:from>
    <xdr:ext cx="355600" cy="279401"/>
    <xdr:sp macro="" textlink="">
      <xdr:nvSpPr>
        <xdr:cNvPr id="168" name="AutoShape 17" descr="North Carolina Flag">
          <a:extLst>
            <a:ext uri="{FF2B5EF4-FFF2-40B4-BE49-F238E27FC236}">
              <a16:creationId xmlns:a16="http://schemas.microsoft.com/office/drawing/2014/main" id="{06BE10DD-A2C4-F64F-B556-4BCF5E95403C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18</xdr:row>
      <xdr:rowOff>0</xdr:rowOff>
    </xdr:from>
    <xdr:ext cx="355600" cy="292100"/>
    <xdr:sp macro="" textlink="">
      <xdr:nvSpPr>
        <xdr:cNvPr id="169" name="AutoShape 18" descr="New York Flag">
          <a:extLst>
            <a:ext uri="{FF2B5EF4-FFF2-40B4-BE49-F238E27FC236}">
              <a16:creationId xmlns:a16="http://schemas.microsoft.com/office/drawing/2014/main" id="{3C73C595-3453-E244-A45D-1C3BEDCFCB1D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19</xdr:row>
      <xdr:rowOff>0</xdr:rowOff>
    </xdr:from>
    <xdr:ext cx="355600" cy="279400"/>
    <xdr:sp macro="" textlink="">
      <xdr:nvSpPr>
        <xdr:cNvPr id="170" name="AutoShape 19" descr="New Mexico Flag">
          <a:extLst>
            <a:ext uri="{FF2B5EF4-FFF2-40B4-BE49-F238E27FC236}">
              <a16:creationId xmlns:a16="http://schemas.microsoft.com/office/drawing/2014/main" id="{4483E527-CF23-DD46-886E-B46334E5015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20</xdr:row>
      <xdr:rowOff>0</xdr:rowOff>
    </xdr:from>
    <xdr:ext cx="355600" cy="279400"/>
    <xdr:sp macro="" textlink="">
      <xdr:nvSpPr>
        <xdr:cNvPr id="171" name="AutoShape 20" descr="New Jersey Flag">
          <a:extLst>
            <a:ext uri="{FF2B5EF4-FFF2-40B4-BE49-F238E27FC236}">
              <a16:creationId xmlns:a16="http://schemas.microsoft.com/office/drawing/2014/main" id="{36B51C62-A85D-D145-8F92-02BC7A349D8A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21</xdr:row>
      <xdr:rowOff>0</xdr:rowOff>
    </xdr:from>
    <xdr:ext cx="355600" cy="292100"/>
    <xdr:sp macro="" textlink="">
      <xdr:nvSpPr>
        <xdr:cNvPr id="172" name="AutoShape 21" descr="New Hampshire Flag">
          <a:extLst>
            <a:ext uri="{FF2B5EF4-FFF2-40B4-BE49-F238E27FC236}">
              <a16:creationId xmlns:a16="http://schemas.microsoft.com/office/drawing/2014/main" id="{1A7A244B-25FB-2F46-9D2B-0869FD122AAD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22</xdr:row>
      <xdr:rowOff>0</xdr:rowOff>
    </xdr:from>
    <xdr:ext cx="355600" cy="292100"/>
    <xdr:sp macro="" textlink="">
      <xdr:nvSpPr>
        <xdr:cNvPr id="173" name="AutoShape 22" descr="Nevada Flag">
          <a:extLst>
            <a:ext uri="{FF2B5EF4-FFF2-40B4-BE49-F238E27FC236}">
              <a16:creationId xmlns:a16="http://schemas.microsoft.com/office/drawing/2014/main" id="{6FA0C5C5-17E9-8B41-AC6E-7D39815F76D6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23</xdr:row>
      <xdr:rowOff>0</xdr:rowOff>
    </xdr:from>
    <xdr:ext cx="355600" cy="279399"/>
    <xdr:sp macro="" textlink="">
      <xdr:nvSpPr>
        <xdr:cNvPr id="174" name="AutoShape 23" descr="Nebraska Flag">
          <a:extLst>
            <a:ext uri="{FF2B5EF4-FFF2-40B4-BE49-F238E27FC236}">
              <a16:creationId xmlns:a16="http://schemas.microsoft.com/office/drawing/2014/main" id="{338310C3-A5A5-B140-A407-DF8D5AD30277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24</xdr:row>
      <xdr:rowOff>0</xdr:rowOff>
    </xdr:from>
    <xdr:ext cx="355600" cy="279400"/>
    <xdr:sp macro="" textlink="">
      <xdr:nvSpPr>
        <xdr:cNvPr id="175" name="AutoShape 24" descr="Montana Flag">
          <a:extLst>
            <a:ext uri="{FF2B5EF4-FFF2-40B4-BE49-F238E27FC236}">
              <a16:creationId xmlns:a16="http://schemas.microsoft.com/office/drawing/2014/main" id="{F930E06C-DF6C-B54A-9B4A-2841287AB268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25</xdr:row>
      <xdr:rowOff>0</xdr:rowOff>
    </xdr:from>
    <xdr:ext cx="355600" cy="279399"/>
    <xdr:sp macro="" textlink="">
      <xdr:nvSpPr>
        <xdr:cNvPr id="176" name="AutoShape 25" descr="Missouri Flag">
          <a:extLst>
            <a:ext uri="{FF2B5EF4-FFF2-40B4-BE49-F238E27FC236}">
              <a16:creationId xmlns:a16="http://schemas.microsoft.com/office/drawing/2014/main" id="{51B7DB36-5606-7D42-ADBC-28EDACBF3E96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26</xdr:row>
      <xdr:rowOff>0</xdr:rowOff>
    </xdr:from>
    <xdr:ext cx="355600" cy="279402"/>
    <xdr:sp macro="" textlink="">
      <xdr:nvSpPr>
        <xdr:cNvPr id="177" name="AutoShape 26" descr="Mississippi Flag">
          <a:extLst>
            <a:ext uri="{FF2B5EF4-FFF2-40B4-BE49-F238E27FC236}">
              <a16:creationId xmlns:a16="http://schemas.microsoft.com/office/drawing/2014/main" id="{2387F090-0678-E642-9440-51B4C4C95D9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27</xdr:row>
      <xdr:rowOff>0</xdr:rowOff>
    </xdr:from>
    <xdr:ext cx="355600" cy="279400"/>
    <xdr:sp macro="" textlink="">
      <xdr:nvSpPr>
        <xdr:cNvPr id="178" name="AutoShape 27" descr="Minnesota Flag">
          <a:extLst>
            <a:ext uri="{FF2B5EF4-FFF2-40B4-BE49-F238E27FC236}">
              <a16:creationId xmlns:a16="http://schemas.microsoft.com/office/drawing/2014/main" id="{60EA57AA-E4DA-CF4C-BCB8-6EA32DC065DE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28</xdr:row>
      <xdr:rowOff>0</xdr:rowOff>
    </xdr:from>
    <xdr:ext cx="355600" cy="279400"/>
    <xdr:sp macro="" textlink="">
      <xdr:nvSpPr>
        <xdr:cNvPr id="179" name="AutoShape 28" descr="Michigan Flag">
          <a:extLst>
            <a:ext uri="{FF2B5EF4-FFF2-40B4-BE49-F238E27FC236}">
              <a16:creationId xmlns:a16="http://schemas.microsoft.com/office/drawing/2014/main" id="{AEBE6338-671C-724D-A82B-E46610564245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29</xdr:row>
      <xdr:rowOff>0</xdr:rowOff>
    </xdr:from>
    <xdr:ext cx="355600" cy="279399"/>
    <xdr:sp macro="" textlink="">
      <xdr:nvSpPr>
        <xdr:cNvPr id="180" name="AutoShape 29" descr="Massachusetts Flag">
          <a:extLst>
            <a:ext uri="{FF2B5EF4-FFF2-40B4-BE49-F238E27FC236}">
              <a16:creationId xmlns:a16="http://schemas.microsoft.com/office/drawing/2014/main" id="{98E4D234-1A25-F641-B1F0-8899513FC808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7112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30</xdr:row>
      <xdr:rowOff>0</xdr:rowOff>
    </xdr:from>
    <xdr:ext cx="355600" cy="281610"/>
    <xdr:sp macro="" textlink="">
      <xdr:nvSpPr>
        <xdr:cNvPr id="181" name="AutoShape 30" descr="Maryland Flag">
          <a:extLst>
            <a:ext uri="{FF2B5EF4-FFF2-40B4-BE49-F238E27FC236}">
              <a16:creationId xmlns:a16="http://schemas.microsoft.com/office/drawing/2014/main" id="{B6208A4B-5571-CE4C-A4C7-9F973EEF9F86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31</xdr:row>
      <xdr:rowOff>0</xdr:rowOff>
    </xdr:from>
    <xdr:ext cx="355600" cy="279400"/>
    <xdr:sp macro="" textlink="">
      <xdr:nvSpPr>
        <xdr:cNvPr id="182" name="AutoShape 31" descr="Maine Flag">
          <a:extLst>
            <a:ext uri="{FF2B5EF4-FFF2-40B4-BE49-F238E27FC236}">
              <a16:creationId xmlns:a16="http://schemas.microsoft.com/office/drawing/2014/main" id="{4A8F2A20-7511-284E-B3C2-ED6AF04CA3EA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32</xdr:row>
      <xdr:rowOff>0</xdr:rowOff>
    </xdr:from>
    <xdr:ext cx="355600" cy="285474"/>
    <xdr:sp macro="" textlink="">
      <xdr:nvSpPr>
        <xdr:cNvPr id="183" name="AutoShape 32" descr="Louisiana Flag">
          <a:extLst>
            <a:ext uri="{FF2B5EF4-FFF2-40B4-BE49-F238E27FC236}">
              <a16:creationId xmlns:a16="http://schemas.microsoft.com/office/drawing/2014/main" id="{5246C59D-FB82-294C-8765-B18AB6659B88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33</xdr:row>
      <xdr:rowOff>0</xdr:rowOff>
    </xdr:from>
    <xdr:ext cx="355600" cy="279399"/>
    <xdr:sp macro="" textlink="">
      <xdr:nvSpPr>
        <xdr:cNvPr id="184" name="AutoShape 33" descr="Kentucky Flag">
          <a:extLst>
            <a:ext uri="{FF2B5EF4-FFF2-40B4-BE49-F238E27FC236}">
              <a16:creationId xmlns:a16="http://schemas.microsoft.com/office/drawing/2014/main" id="{E37F537A-ED05-7148-B2A5-1E9EA8F15CBF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34</xdr:row>
      <xdr:rowOff>0</xdr:rowOff>
    </xdr:from>
    <xdr:ext cx="355600" cy="279401"/>
    <xdr:sp macro="" textlink="">
      <xdr:nvSpPr>
        <xdr:cNvPr id="185" name="AutoShape 34" descr="Kansas Flag">
          <a:extLst>
            <a:ext uri="{FF2B5EF4-FFF2-40B4-BE49-F238E27FC236}">
              <a16:creationId xmlns:a16="http://schemas.microsoft.com/office/drawing/2014/main" id="{F8BD37F1-0623-C54C-9D1C-50BAD9B83AC7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35</xdr:row>
      <xdr:rowOff>0</xdr:rowOff>
    </xdr:from>
    <xdr:ext cx="355600" cy="279399"/>
    <xdr:sp macro="" textlink="">
      <xdr:nvSpPr>
        <xdr:cNvPr id="186" name="AutoShape 35" descr="Iowa Flag">
          <a:extLst>
            <a:ext uri="{FF2B5EF4-FFF2-40B4-BE49-F238E27FC236}">
              <a16:creationId xmlns:a16="http://schemas.microsoft.com/office/drawing/2014/main" id="{F7219551-331B-1343-A95E-B6B1F98B212D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36</xdr:row>
      <xdr:rowOff>0</xdr:rowOff>
    </xdr:from>
    <xdr:ext cx="355600" cy="279400"/>
    <xdr:sp macro="" textlink="">
      <xdr:nvSpPr>
        <xdr:cNvPr id="187" name="AutoShape 36" descr="Indiana Flag">
          <a:extLst>
            <a:ext uri="{FF2B5EF4-FFF2-40B4-BE49-F238E27FC236}">
              <a16:creationId xmlns:a16="http://schemas.microsoft.com/office/drawing/2014/main" id="{B7465E39-701C-B943-B656-7464DA1AD06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37</xdr:row>
      <xdr:rowOff>0</xdr:rowOff>
    </xdr:from>
    <xdr:ext cx="355600" cy="279399"/>
    <xdr:sp macro="" textlink="">
      <xdr:nvSpPr>
        <xdr:cNvPr id="188" name="AutoShape 37" descr="Illinois Flag">
          <a:extLst>
            <a:ext uri="{FF2B5EF4-FFF2-40B4-BE49-F238E27FC236}">
              <a16:creationId xmlns:a16="http://schemas.microsoft.com/office/drawing/2014/main" id="{B10C766A-FF22-C344-B483-E9AC953BC284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38</xdr:row>
      <xdr:rowOff>0</xdr:rowOff>
    </xdr:from>
    <xdr:ext cx="355600" cy="279401"/>
    <xdr:sp macro="" textlink="">
      <xdr:nvSpPr>
        <xdr:cNvPr id="189" name="AutoShape 38" descr="Idaho Flag">
          <a:extLst>
            <a:ext uri="{FF2B5EF4-FFF2-40B4-BE49-F238E27FC236}">
              <a16:creationId xmlns:a16="http://schemas.microsoft.com/office/drawing/2014/main" id="{91A352C7-3DE9-464A-BF2A-EE76D25BEED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39</xdr:row>
      <xdr:rowOff>0</xdr:rowOff>
    </xdr:from>
    <xdr:ext cx="355600" cy="292100"/>
    <xdr:sp macro="" textlink="">
      <xdr:nvSpPr>
        <xdr:cNvPr id="190" name="AutoShape 39" descr="Hawaii Flag">
          <a:extLst>
            <a:ext uri="{FF2B5EF4-FFF2-40B4-BE49-F238E27FC236}">
              <a16:creationId xmlns:a16="http://schemas.microsoft.com/office/drawing/2014/main" id="{80B8314A-FCC7-644F-9D81-CF45122350E4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9144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40</xdr:row>
      <xdr:rowOff>0</xdr:rowOff>
    </xdr:from>
    <xdr:ext cx="355600" cy="279400"/>
    <xdr:sp macro="" textlink="">
      <xdr:nvSpPr>
        <xdr:cNvPr id="191" name="AutoShape 40" descr="Georgia Flag">
          <a:extLst>
            <a:ext uri="{FF2B5EF4-FFF2-40B4-BE49-F238E27FC236}">
              <a16:creationId xmlns:a16="http://schemas.microsoft.com/office/drawing/2014/main" id="{CCE52A7D-EB7A-3541-A36F-F07285451764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41</xdr:row>
      <xdr:rowOff>0</xdr:rowOff>
    </xdr:from>
    <xdr:ext cx="355600" cy="279400"/>
    <xdr:sp macro="" textlink="">
      <xdr:nvSpPr>
        <xdr:cNvPr id="192" name="AutoShape 41" descr="Florida Flag">
          <a:extLst>
            <a:ext uri="{FF2B5EF4-FFF2-40B4-BE49-F238E27FC236}">
              <a16:creationId xmlns:a16="http://schemas.microsoft.com/office/drawing/2014/main" id="{7ABD81AB-AC8A-7345-9006-9BB7B9E796F6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42</xdr:row>
      <xdr:rowOff>0</xdr:rowOff>
    </xdr:from>
    <xdr:ext cx="355600" cy="279400"/>
    <xdr:sp macro="" textlink="">
      <xdr:nvSpPr>
        <xdr:cNvPr id="193" name="AutoShape 42" descr="District of Columbia Flag">
          <a:extLst>
            <a:ext uri="{FF2B5EF4-FFF2-40B4-BE49-F238E27FC236}">
              <a16:creationId xmlns:a16="http://schemas.microsoft.com/office/drawing/2014/main" id="{8BADDB3A-E00B-3844-86F1-2CAC67A4496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43</xdr:row>
      <xdr:rowOff>0</xdr:rowOff>
    </xdr:from>
    <xdr:ext cx="355600" cy="279400"/>
    <xdr:sp macro="" textlink="">
      <xdr:nvSpPr>
        <xdr:cNvPr id="194" name="AutoShape 43" descr="Delaware Flag">
          <a:extLst>
            <a:ext uri="{FF2B5EF4-FFF2-40B4-BE49-F238E27FC236}">
              <a16:creationId xmlns:a16="http://schemas.microsoft.com/office/drawing/2014/main" id="{F24408B0-FC4E-C04C-A695-452686BBE66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44</xdr:row>
      <xdr:rowOff>0</xdr:rowOff>
    </xdr:from>
    <xdr:ext cx="355600" cy="279400"/>
    <xdr:sp macro="" textlink="">
      <xdr:nvSpPr>
        <xdr:cNvPr id="195" name="AutoShape 44" descr="Connecticut Flag">
          <a:extLst>
            <a:ext uri="{FF2B5EF4-FFF2-40B4-BE49-F238E27FC236}">
              <a16:creationId xmlns:a16="http://schemas.microsoft.com/office/drawing/2014/main" id="{85E97252-7BE9-7242-8EFF-ACD7942884F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45</xdr:row>
      <xdr:rowOff>0</xdr:rowOff>
    </xdr:from>
    <xdr:ext cx="355600" cy="279400"/>
    <xdr:sp macro="" textlink="">
      <xdr:nvSpPr>
        <xdr:cNvPr id="196" name="AutoShape 45" descr="Colorado Flag">
          <a:extLst>
            <a:ext uri="{FF2B5EF4-FFF2-40B4-BE49-F238E27FC236}">
              <a16:creationId xmlns:a16="http://schemas.microsoft.com/office/drawing/2014/main" id="{5F3B22F6-8C8B-854D-8F72-74C2A228E3D1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036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46</xdr:row>
      <xdr:rowOff>0</xdr:rowOff>
    </xdr:from>
    <xdr:ext cx="355600" cy="279398"/>
    <xdr:sp macro="" textlink="">
      <xdr:nvSpPr>
        <xdr:cNvPr id="197" name="AutoShape 46" descr="California Flag">
          <a:extLst>
            <a:ext uri="{FF2B5EF4-FFF2-40B4-BE49-F238E27FC236}">
              <a16:creationId xmlns:a16="http://schemas.microsoft.com/office/drawing/2014/main" id="{95EDB803-AB1C-3C47-B98E-9133E307AA0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47</xdr:row>
      <xdr:rowOff>0</xdr:rowOff>
    </xdr:from>
    <xdr:ext cx="355600" cy="279401"/>
    <xdr:sp macro="" textlink="">
      <xdr:nvSpPr>
        <xdr:cNvPr id="198" name="AutoShape 47" descr="Arkansas Flag">
          <a:extLst>
            <a:ext uri="{FF2B5EF4-FFF2-40B4-BE49-F238E27FC236}">
              <a16:creationId xmlns:a16="http://schemas.microsoft.com/office/drawing/2014/main" id="{83F79C9F-BB61-294B-B023-48A9114C6CCB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48</xdr:row>
      <xdr:rowOff>0</xdr:rowOff>
    </xdr:from>
    <xdr:ext cx="355600" cy="279400"/>
    <xdr:sp macro="" textlink="">
      <xdr:nvSpPr>
        <xdr:cNvPr id="199" name="AutoShape 48" descr="Arizona Flag">
          <a:extLst>
            <a:ext uri="{FF2B5EF4-FFF2-40B4-BE49-F238E27FC236}">
              <a16:creationId xmlns:a16="http://schemas.microsoft.com/office/drawing/2014/main" id="{A3D10D7F-0662-7641-BCAA-69B9727CF657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49</xdr:row>
      <xdr:rowOff>0</xdr:rowOff>
    </xdr:from>
    <xdr:ext cx="355600" cy="279400"/>
    <xdr:sp macro="" textlink="">
      <xdr:nvSpPr>
        <xdr:cNvPr id="200" name="AutoShape 49" descr="Alaska Flag">
          <a:extLst>
            <a:ext uri="{FF2B5EF4-FFF2-40B4-BE49-F238E27FC236}">
              <a16:creationId xmlns:a16="http://schemas.microsoft.com/office/drawing/2014/main" id="{7FD10AC7-1FC6-2749-A118-2356A8098560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0</xdr:colOff>
      <xdr:row>50</xdr:row>
      <xdr:rowOff>0</xdr:rowOff>
    </xdr:from>
    <xdr:ext cx="355600" cy="279399"/>
    <xdr:sp macro="" textlink="">
      <xdr:nvSpPr>
        <xdr:cNvPr id="201" name="AutoShape 50" descr="Alabama Flag">
          <a:extLst>
            <a:ext uri="{FF2B5EF4-FFF2-40B4-BE49-F238E27FC236}">
              <a16:creationId xmlns:a16="http://schemas.microsoft.com/office/drawing/2014/main" id="{8BCBB794-3FB1-0A41-B9C9-A6A6DCDC772A}"/>
            </a:ext>
          </a:extLst>
        </xdr:cNvPr>
        <xdr:cNvSpPr>
          <a:spLocks noChangeAspect="1" noChangeArrowheads="1"/>
        </xdr:cNvSpPr>
      </xdr:nvSpPr>
      <xdr:spPr bwMode="auto">
        <a:xfrm>
          <a:off x="139827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2</xdr:row>
      <xdr:rowOff>0</xdr:rowOff>
    </xdr:from>
    <xdr:to>
      <xdr:col>10</xdr:col>
      <xdr:colOff>355600</xdr:colOff>
      <xdr:row>3</xdr:row>
      <xdr:rowOff>48592</xdr:rowOff>
    </xdr:to>
    <xdr:sp macro="" textlink="">
      <xdr:nvSpPr>
        <xdr:cNvPr id="2" name="AutoShape 1" descr="Wisconsin Flag">
          <a:extLst>
            <a:ext uri="{FF2B5EF4-FFF2-40B4-BE49-F238E27FC236}">
              <a16:creationId xmlns:a16="http://schemas.microsoft.com/office/drawing/2014/main" id="{1AF6257B-CD9F-624C-A79B-1F4438329F3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517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355600</xdr:colOff>
      <xdr:row>3</xdr:row>
      <xdr:rowOff>52261</xdr:rowOff>
    </xdr:to>
    <xdr:sp macro="" textlink="">
      <xdr:nvSpPr>
        <xdr:cNvPr id="3" name="AutoShape 2" descr="West Virginia Flag">
          <a:extLst>
            <a:ext uri="{FF2B5EF4-FFF2-40B4-BE49-F238E27FC236}">
              <a16:creationId xmlns:a16="http://schemas.microsoft.com/office/drawing/2014/main" id="{3648C4A5-FEB8-884A-992C-BFDC189D32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15621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355600</xdr:colOff>
      <xdr:row>3</xdr:row>
      <xdr:rowOff>39560</xdr:rowOff>
    </xdr:to>
    <xdr:sp macro="" textlink="">
      <xdr:nvSpPr>
        <xdr:cNvPr id="4" name="AutoShape 3" descr="Washington Flag">
          <a:extLst>
            <a:ext uri="{FF2B5EF4-FFF2-40B4-BE49-F238E27FC236}">
              <a16:creationId xmlns:a16="http://schemas.microsoft.com/office/drawing/2014/main" id="{65485454-6CEE-EA40-91C6-C1B3D111A35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96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355600</xdr:colOff>
      <xdr:row>4</xdr:row>
      <xdr:rowOff>39562</xdr:rowOff>
    </xdr:to>
    <xdr:sp macro="" textlink="">
      <xdr:nvSpPr>
        <xdr:cNvPr id="5" name="AutoShape 4" descr="Virginia Flag">
          <a:extLst>
            <a:ext uri="{FF2B5EF4-FFF2-40B4-BE49-F238E27FC236}">
              <a16:creationId xmlns:a16="http://schemas.microsoft.com/office/drawing/2014/main" id="{18FA01CA-E3BC-564D-9351-F406C81CE084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81700"/>
          <a:ext cx="355600" cy="2427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355600</xdr:colOff>
      <xdr:row>5</xdr:row>
      <xdr:rowOff>39561</xdr:rowOff>
    </xdr:to>
    <xdr:sp macro="" textlink="">
      <xdr:nvSpPr>
        <xdr:cNvPr id="6" name="AutoShape 5" descr="Vermont Flag">
          <a:extLst>
            <a:ext uri="{FF2B5EF4-FFF2-40B4-BE49-F238E27FC236}">
              <a16:creationId xmlns:a16="http://schemas.microsoft.com/office/drawing/2014/main" id="{0B0C58D7-55C9-5241-BA94-82F4B5144B3D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09900"/>
          <a:ext cx="355600" cy="2427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355600</xdr:colOff>
      <xdr:row>6</xdr:row>
      <xdr:rowOff>52261</xdr:rowOff>
    </xdr:to>
    <xdr:sp macro="" textlink="">
      <xdr:nvSpPr>
        <xdr:cNvPr id="7" name="AutoShape 6" descr="Utah Flag">
          <a:extLst>
            <a:ext uri="{FF2B5EF4-FFF2-40B4-BE49-F238E27FC236}">
              <a16:creationId xmlns:a16="http://schemas.microsoft.com/office/drawing/2014/main" id="{30C80037-05D2-9141-AE6C-6B318C4CBA2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447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355600</xdr:colOff>
      <xdr:row>7</xdr:row>
      <xdr:rowOff>39560</xdr:rowOff>
    </xdr:to>
    <xdr:sp macro="" textlink="">
      <xdr:nvSpPr>
        <xdr:cNvPr id="8" name="AutoShape 7" descr="Texas Flag">
          <a:extLst>
            <a:ext uri="{FF2B5EF4-FFF2-40B4-BE49-F238E27FC236}">
              <a16:creationId xmlns:a16="http://schemas.microsoft.com/office/drawing/2014/main" id="{70D4F881-457E-324A-A713-E7DBBDD6BAA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24500"/>
          <a:ext cx="355600" cy="2427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355600</xdr:colOff>
      <xdr:row>7</xdr:row>
      <xdr:rowOff>50801</xdr:rowOff>
    </xdr:to>
    <xdr:sp macro="" textlink="">
      <xdr:nvSpPr>
        <xdr:cNvPr id="9" name="AutoShape 8" descr="Tennessee Flag">
          <a:extLst>
            <a:ext uri="{FF2B5EF4-FFF2-40B4-BE49-F238E27FC236}">
              <a16:creationId xmlns:a16="http://schemas.microsoft.com/office/drawing/2014/main" id="{5A5D94D6-2126-5A4F-B1AC-D79F828D1EFE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355600</xdr:colOff>
      <xdr:row>7</xdr:row>
      <xdr:rowOff>50801</xdr:rowOff>
    </xdr:to>
    <xdr:sp macro="" textlink="">
      <xdr:nvSpPr>
        <xdr:cNvPr id="10" name="AutoShape 9" descr="South Dakota Flag">
          <a:extLst>
            <a:ext uri="{FF2B5EF4-FFF2-40B4-BE49-F238E27FC236}">
              <a16:creationId xmlns:a16="http://schemas.microsoft.com/office/drawing/2014/main" id="{AFFA42EE-7405-DB45-945E-B7675CCE8594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50801</xdr:rowOff>
    </xdr:to>
    <xdr:sp macro="" textlink="">
      <xdr:nvSpPr>
        <xdr:cNvPr id="11" name="AutoShape 10" descr="South Carolina Flag">
          <a:extLst>
            <a:ext uri="{FF2B5EF4-FFF2-40B4-BE49-F238E27FC236}">
              <a16:creationId xmlns:a16="http://schemas.microsoft.com/office/drawing/2014/main" id="{0BEE8FCA-FDA2-5E45-AEE5-CD37E3332C8C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95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50800</xdr:rowOff>
    </xdr:to>
    <xdr:sp macro="" textlink="">
      <xdr:nvSpPr>
        <xdr:cNvPr id="12" name="AutoShape 11" descr="Rhode Island Flag">
          <a:extLst>
            <a:ext uri="{FF2B5EF4-FFF2-40B4-BE49-F238E27FC236}">
              <a16:creationId xmlns:a16="http://schemas.microsoft.com/office/drawing/2014/main" id="{F2276CE2-A15B-1845-9CA0-8A62D94F8EE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10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50798</xdr:rowOff>
    </xdr:to>
    <xdr:sp macro="" textlink="">
      <xdr:nvSpPr>
        <xdr:cNvPr id="13" name="AutoShape 12" descr="Pennsylvania Flag">
          <a:extLst>
            <a:ext uri="{FF2B5EF4-FFF2-40B4-BE49-F238E27FC236}">
              <a16:creationId xmlns:a16="http://schemas.microsoft.com/office/drawing/2014/main" id="{436D4E3E-DE4B-AF45-AB99-68D26D3C5F00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387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50801</xdr:rowOff>
    </xdr:to>
    <xdr:sp macro="" textlink="">
      <xdr:nvSpPr>
        <xdr:cNvPr id="14" name="AutoShape 13" descr="Oregon Flag">
          <a:extLst>
            <a:ext uri="{FF2B5EF4-FFF2-40B4-BE49-F238E27FC236}">
              <a16:creationId xmlns:a16="http://schemas.microsoft.com/office/drawing/2014/main" id="{7B6F4517-C94F-F245-A284-5CA56ECB5A5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355600</xdr:colOff>
      <xdr:row>9</xdr:row>
      <xdr:rowOff>50800</xdr:rowOff>
    </xdr:to>
    <xdr:sp macro="" textlink="">
      <xdr:nvSpPr>
        <xdr:cNvPr id="15" name="AutoShape 14" descr="Oklahoma Flag">
          <a:extLst>
            <a:ext uri="{FF2B5EF4-FFF2-40B4-BE49-F238E27FC236}">
              <a16:creationId xmlns:a16="http://schemas.microsoft.com/office/drawing/2014/main" id="{2C1A4BD4-F80A-944C-A16E-C362CE2B779B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67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50801</xdr:rowOff>
    </xdr:to>
    <xdr:sp macro="" textlink="">
      <xdr:nvSpPr>
        <xdr:cNvPr id="16" name="AutoShape 15" descr="Ohio Flag">
          <a:extLst>
            <a:ext uri="{FF2B5EF4-FFF2-40B4-BE49-F238E27FC236}">
              <a16:creationId xmlns:a16="http://schemas.microsoft.com/office/drawing/2014/main" id="{4F667EBA-F79A-AD40-9AA2-525E116EA374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53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50799</xdr:rowOff>
    </xdr:to>
    <xdr:sp macro="" textlink="">
      <xdr:nvSpPr>
        <xdr:cNvPr id="17" name="AutoShape 16" descr="North Dakota Flag">
          <a:extLst>
            <a:ext uri="{FF2B5EF4-FFF2-40B4-BE49-F238E27FC236}">
              <a16:creationId xmlns:a16="http://schemas.microsoft.com/office/drawing/2014/main" id="{93F5FDA9-E4DC-7F4A-93A4-CE897C8521A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25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50801</xdr:rowOff>
    </xdr:to>
    <xdr:sp macro="" textlink="">
      <xdr:nvSpPr>
        <xdr:cNvPr id="18" name="AutoShape 17" descr="North Carolina Flag">
          <a:extLst>
            <a:ext uri="{FF2B5EF4-FFF2-40B4-BE49-F238E27FC236}">
              <a16:creationId xmlns:a16="http://schemas.microsoft.com/office/drawing/2014/main" id="{4FDAD0C7-7B01-3447-B444-E726E5F5E181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82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355600</xdr:colOff>
      <xdr:row>11</xdr:row>
      <xdr:rowOff>63500</xdr:rowOff>
    </xdr:to>
    <xdr:sp macro="" textlink="">
      <xdr:nvSpPr>
        <xdr:cNvPr id="19" name="AutoShape 18" descr="New York Flag">
          <a:extLst>
            <a:ext uri="{FF2B5EF4-FFF2-40B4-BE49-F238E27FC236}">
              <a16:creationId xmlns:a16="http://schemas.microsoft.com/office/drawing/2014/main" id="{CE728F01-00E2-7748-9ECA-71B57DC91E2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034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355600</xdr:colOff>
      <xdr:row>12</xdr:row>
      <xdr:rowOff>50800</xdr:rowOff>
    </xdr:to>
    <xdr:sp macro="" textlink="">
      <xdr:nvSpPr>
        <xdr:cNvPr id="20" name="AutoShape 19" descr="New Mexico Flag">
          <a:extLst>
            <a:ext uri="{FF2B5EF4-FFF2-40B4-BE49-F238E27FC236}">
              <a16:creationId xmlns:a16="http://schemas.microsoft.com/office/drawing/2014/main" id="{FAA181F8-2212-E94C-A3E5-85FD9A65CAE9}"/>
            </a:ext>
          </a:extLst>
        </xdr:cNvPr>
        <xdr:cNvSpPr>
          <a:spLocks noChangeAspect="1" noChangeArrowheads="1"/>
        </xdr:cNvSpPr>
      </xdr:nvSpPr>
      <xdr:spPr bwMode="auto">
        <a:xfrm>
          <a:off x="444500" y="9639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355600</xdr:colOff>
      <xdr:row>12</xdr:row>
      <xdr:rowOff>50800</xdr:rowOff>
    </xdr:to>
    <xdr:sp macro="" textlink="">
      <xdr:nvSpPr>
        <xdr:cNvPr id="21" name="AutoShape 20" descr="New Jersey Flag">
          <a:extLst>
            <a:ext uri="{FF2B5EF4-FFF2-40B4-BE49-F238E27FC236}">
              <a16:creationId xmlns:a16="http://schemas.microsoft.com/office/drawing/2014/main" id="{828A809F-1404-974E-A4FC-1994D03DD1E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95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355600</xdr:colOff>
      <xdr:row>13</xdr:row>
      <xdr:rowOff>63500</xdr:rowOff>
    </xdr:to>
    <xdr:sp macro="" textlink="">
      <xdr:nvSpPr>
        <xdr:cNvPr id="22" name="AutoShape 21" descr="New Hampshire Flag">
          <a:extLst>
            <a:ext uri="{FF2B5EF4-FFF2-40B4-BE49-F238E27FC236}">
              <a16:creationId xmlns:a16="http://schemas.microsoft.com/office/drawing/2014/main" id="{8AE1C2B9-3B12-A046-812A-DF342A2750C2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355600</xdr:colOff>
      <xdr:row>14</xdr:row>
      <xdr:rowOff>63500</xdr:rowOff>
    </xdr:to>
    <xdr:sp macro="" textlink="">
      <xdr:nvSpPr>
        <xdr:cNvPr id="23" name="AutoShape 22" descr="Nevada Flag">
          <a:extLst>
            <a:ext uri="{FF2B5EF4-FFF2-40B4-BE49-F238E27FC236}">
              <a16:creationId xmlns:a16="http://schemas.microsoft.com/office/drawing/2014/main" id="{0C667093-FA1F-154E-96B1-A2ABF3799BF9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273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355600</xdr:colOff>
      <xdr:row>15</xdr:row>
      <xdr:rowOff>50799</xdr:rowOff>
    </xdr:to>
    <xdr:sp macro="" textlink="">
      <xdr:nvSpPr>
        <xdr:cNvPr id="24" name="AutoShape 23" descr="Nebraska Flag">
          <a:extLst>
            <a:ext uri="{FF2B5EF4-FFF2-40B4-BE49-F238E27FC236}">
              <a16:creationId xmlns:a16="http://schemas.microsoft.com/office/drawing/2014/main" id="{B3C75074-5DE7-0C4A-B358-78B237F8563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153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355600</xdr:colOff>
      <xdr:row>16</xdr:row>
      <xdr:rowOff>50800</xdr:rowOff>
    </xdr:to>
    <xdr:sp macro="" textlink="">
      <xdr:nvSpPr>
        <xdr:cNvPr id="25" name="AutoShape 24" descr="Montana Flag">
          <a:extLst>
            <a:ext uri="{FF2B5EF4-FFF2-40B4-BE49-F238E27FC236}">
              <a16:creationId xmlns:a16="http://schemas.microsoft.com/office/drawing/2014/main" id="{3D19453C-1E89-4846-82ED-34B95BA57EDD}"/>
            </a:ext>
          </a:extLst>
        </xdr:cNvPr>
        <xdr:cNvSpPr>
          <a:spLocks noChangeAspect="1" noChangeArrowheads="1"/>
        </xdr:cNvSpPr>
      </xdr:nvSpPr>
      <xdr:spPr bwMode="auto">
        <a:xfrm>
          <a:off x="444500" y="6667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355600</xdr:colOff>
      <xdr:row>16</xdr:row>
      <xdr:rowOff>50799</xdr:rowOff>
    </xdr:to>
    <xdr:sp macro="" textlink="">
      <xdr:nvSpPr>
        <xdr:cNvPr id="26" name="AutoShape 25" descr="Missouri Flag">
          <a:extLst>
            <a:ext uri="{FF2B5EF4-FFF2-40B4-BE49-F238E27FC236}">
              <a16:creationId xmlns:a16="http://schemas.microsoft.com/office/drawing/2014/main" id="{72E1463F-5641-974A-BF3E-421BC62430CA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533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355600</xdr:colOff>
      <xdr:row>17</xdr:row>
      <xdr:rowOff>50802</xdr:rowOff>
    </xdr:to>
    <xdr:sp macro="" textlink="">
      <xdr:nvSpPr>
        <xdr:cNvPr id="27" name="AutoShape 26" descr="Mississippi Flag">
          <a:extLst>
            <a:ext uri="{FF2B5EF4-FFF2-40B4-BE49-F238E27FC236}">
              <a16:creationId xmlns:a16="http://schemas.microsoft.com/office/drawing/2014/main" id="{EE816D16-95C3-8C4E-A2F3-FFBE009C811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68100"/>
          <a:ext cx="355600" cy="2540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355600</xdr:colOff>
      <xdr:row>17</xdr:row>
      <xdr:rowOff>50800</xdr:rowOff>
    </xdr:to>
    <xdr:sp macro="" textlink="">
      <xdr:nvSpPr>
        <xdr:cNvPr id="28" name="AutoShape 27" descr="Minnesota Flag">
          <a:extLst>
            <a:ext uri="{FF2B5EF4-FFF2-40B4-BE49-F238E27FC236}">
              <a16:creationId xmlns:a16="http://schemas.microsoft.com/office/drawing/2014/main" id="{C4C3266A-D78D-AE4C-BE58-9364AC080F4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925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355600</xdr:colOff>
      <xdr:row>17</xdr:row>
      <xdr:rowOff>50800</xdr:rowOff>
    </xdr:to>
    <xdr:sp macro="" textlink="">
      <xdr:nvSpPr>
        <xdr:cNvPr id="29" name="AutoShape 28" descr="Michigan Flag">
          <a:extLst>
            <a:ext uri="{FF2B5EF4-FFF2-40B4-BE49-F238E27FC236}">
              <a16:creationId xmlns:a16="http://schemas.microsoft.com/office/drawing/2014/main" id="{9D0B8990-67A0-A449-91EC-60F0CB5E06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10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355600</xdr:colOff>
      <xdr:row>18</xdr:row>
      <xdr:rowOff>50799</xdr:rowOff>
    </xdr:to>
    <xdr:sp macro="" textlink="">
      <xdr:nvSpPr>
        <xdr:cNvPr id="30" name="AutoShape 29" descr="Massachusetts Flag">
          <a:extLst>
            <a:ext uri="{FF2B5EF4-FFF2-40B4-BE49-F238E27FC236}">
              <a16:creationId xmlns:a16="http://schemas.microsoft.com/office/drawing/2014/main" id="{4B35A871-48DA-D44E-84BC-D61853885A0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267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355600</xdr:colOff>
      <xdr:row>18</xdr:row>
      <xdr:rowOff>53010</xdr:rowOff>
    </xdr:to>
    <xdr:sp macro="" textlink="">
      <xdr:nvSpPr>
        <xdr:cNvPr id="31" name="AutoShape 30" descr="Maryland Flag">
          <a:extLst>
            <a:ext uri="{FF2B5EF4-FFF2-40B4-BE49-F238E27FC236}">
              <a16:creationId xmlns:a16="http://schemas.microsoft.com/office/drawing/2014/main" id="{AAEF8FB9-0D17-EB46-B3E2-4C40DBEF4B4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358900"/>
          <a:ext cx="355600" cy="2562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355600</xdr:colOff>
      <xdr:row>19</xdr:row>
      <xdr:rowOff>50800</xdr:rowOff>
    </xdr:to>
    <xdr:sp macro="" textlink="">
      <xdr:nvSpPr>
        <xdr:cNvPr id="32" name="AutoShape 31" descr="Maine Flag">
          <a:extLst>
            <a:ext uri="{FF2B5EF4-FFF2-40B4-BE49-F238E27FC236}">
              <a16:creationId xmlns:a16="http://schemas.microsoft.com/office/drawing/2014/main" id="{170FB1EC-40C9-2542-BAD2-7ED6F61D5624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24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355600</xdr:colOff>
      <xdr:row>20</xdr:row>
      <xdr:rowOff>56874</xdr:rowOff>
    </xdr:to>
    <xdr:sp macro="" textlink="">
      <xdr:nvSpPr>
        <xdr:cNvPr id="33" name="AutoShape 32" descr="Louisiana Flag">
          <a:extLst>
            <a:ext uri="{FF2B5EF4-FFF2-40B4-BE49-F238E27FC236}">
              <a16:creationId xmlns:a16="http://schemas.microsoft.com/office/drawing/2014/main" id="{DCA2A26E-B8C3-9847-A54C-223D78C7724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9500"/>
          <a:ext cx="355600" cy="2600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355600</xdr:colOff>
      <xdr:row>21</xdr:row>
      <xdr:rowOff>50799</xdr:rowOff>
    </xdr:to>
    <xdr:sp macro="" textlink="">
      <xdr:nvSpPr>
        <xdr:cNvPr id="34" name="AutoShape 33" descr="Kentucky Flag">
          <a:extLst>
            <a:ext uri="{FF2B5EF4-FFF2-40B4-BE49-F238E27FC236}">
              <a16:creationId xmlns:a16="http://schemas.microsoft.com/office/drawing/2014/main" id="{DCF2E09E-261D-194E-810B-D122207A4E8F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50801</xdr:rowOff>
    </xdr:to>
    <xdr:sp macro="" textlink="">
      <xdr:nvSpPr>
        <xdr:cNvPr id="35" name="AutoShape 34" descr="Kansas Flag">
          <a:extLst>
            <a:ext uri="{FF2B5EF4-FFF2-40B4-BE49-F238E27FC236}">
              <a16:creationId xmlns:a16="http://schemas.microsoft.com/office/drawing/2014/main" id="{EC4FB4C7-AFD2-AE4C-9121-35EFD8C15F8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696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50799</xdr:rowOff>
    </xdr:to>
    <xdr:sp macro="" textlink="">
      <xdr:nvSpPr>
        <xdr:cNvPr id="36" name="AutoShape 35" descr="Iowa Flag">
          <a:extLst>
            <a:ext uri="{FF2B5EF4-FFF2-40B4-BE49-F238E27FC236}">
              <a16:creationId xmlns:a16="http://schemas.microsoft.com/office/drawing/2014/main" id="{A181A6EE-CF61-364C-BEF7-0FF6B9004A18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50800</xdr:rowOff>
    </xdr:to>
    <xdr:sp macro="" textlink="">
      <xdr:nvSpPr>
        <xdr:cNvPr id="37" name="AutoShape 36" descr="Indiana Flag">
          <a:extLst>
            <a:ext uri="{FF2B5EF4-FFF2-40B4-BE49-F238E27FC236}">
              <a16:creationId xmlns:a16="http://schemas.microsoft.com/office/drawing/2014/main" id="{7672C79C-C030-7243-92F2-55B78DD9E45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53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50799</xdr:rowOff>
    </xdr:to>
    <xdr:sp macro="" textlink="">
      <xdr:nvSpPr>
        <xdr:cNvPr id="38" name="AutoShape 37" descr="Illinois Flag">
          <a:extLst>
            <a:ext uri="{FF2B5EF4-FFF2-40B4-BE49-F238E27FC236}">
              <a16:creationId xmlns:a16="http://schemas.microsoft.com/office/drawing/2014/main" id="{078C9643-4B7C-074F-97CB-AD91690416C0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24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50801</xdr:rowOff>
    </xdr:to>
    <xdr:sp macro="" textlink="">
      <xdr:nvSpPr>
        <xdr:cNvPr id="39" name="AutoShape 38" descr="Idaho Flag">
          <a:extLst>
            <a:ext uri="{FF2B5EF4-FFF2-40B4-BE49-F238E27FC236}">
              <a16:creationId xmlns:a16="http://schemas.microsoft.com/office/drawing/2014/main" id="{7D238211-50F1-8940-A823-A4B6D73C205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67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355600</xdr:colOff>
      <xdr:row>24</xdr:row>
      <xdr:rowOff>63500</xdr:rowOff>
    </xdr:to>
    <xdr:sp macro="" textlink="">
      <xdr:nvSpPr>
        <xdr:cNvPr id="40" name="AutoShape 39" descr="Hawaii Flag">
          <a:extLst>
            <a:ext uri="{FF2B5EF4-FFF2-40B4-BE49-F238E27FC236}">
              <a16:creationId xmlns:a16="http://schemas.microsoft.com/office/drawing/2014/main" id="{AB41EFB9-94D6-1349-92A2-28CC2887E6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68600"/>
          <a:ext cx="355600" cy="2667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355600</xdr:colOff>
      <xdr:row>24</xdr:row>
      <xdr:rowOff>50800</xdr:rowOff>
    </xdr:to>
    <xdr:sp macro="" textlink="">
      <xdr:nvSpPr>
        <xdr:cNvPr id="41" name="AutoShape 40" descr="Georgia Flag">
          <a:extLst>
            <a:ext uri="{FF2B5EF4-FFF2-40B4-BE49-F238E27FC236}">
              <a16:creationId xmlns:a16="http://schemas.microsoft.com/office/drawing/2014/main" id="{7F985569-05EB-4747-BBC5-0B57F15332E0}"/>
            </a:ext>
          </a:extLst>
        </xdr:cNvPr>
        <xdr:cNvSpPr>
          <a:spLocks noChangeAspect="1" noChangeArrowheads="1"/>
        </xdr:cNvSpPr>
      </xdr:nvSpPr>
      <xdr:spPr bwMode="auto">
        <a:xfrm>
          <a:off x="444500" y="8039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355600</xdr:colOff>
      <xdr:row>24</xdr:row>
      <xdr:rowOff>50800</xdr:rowOff>
    </xdr:to>
    <xdr:sp macro="" textlink="">
      <xdr:nvSpPr>
        <xdr:cNvPr id="42" name="AutoShape 41" descr="Florida Flag">
          <a:extLst>
            <a:ext uri="{FF2B5EF4-FFF2-40B4-BE49-F238E27FC236}">
              <a16:creationId xmlns:a16="http://schemas.microsoft.com/office/drawing/2014/main" id="{2823B12F-137B-474B-85D4-FC84B13DDA07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82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355600</xdr:colOff>
      <xdr:row>24</xdr:row>
      <xdr:rowOff>50800</xdr:rowOff>
    </xdr:to>
    <xdr:sp macro="" textlink="">
      <xdr:nvSpPr>
        <xdr:cNvPr id="43" name="AutoShape 42" descr="District of Columbia Flag">
          <a:extLst>
            <a:ext uri="{FF2B5EF4-FFF2-40B4-BE49-F238E27FC236}">
              <a16:creationId xmlns:a16="http://schemas.microsoft.com/office/drawing/2014/main" id="{55B894EB-47D8-7A44-9732-09EE2C99B5C8}"/>
            </a:ext>
          </a:extLst>
        </xdr:cNvPr>
        <xdr:cNvSpPr>
          <a:spLocks noChangeAspect="1" noChangeArrowheads="1"/>
        </xdr:cNvSpPr>
      </xdr:nvSpPr>
      <xdr:spPr bwMode="auto">
        <a:xfrm>
          <a:off x="444500" y="6896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355600</xdr:colOff>
      <xdr:row>25</xdr:row>
      <xdr:rowOff>50800</xdr:rowOff>
    </xdr:to>
    <xdr:sp macro="" textlink="">
      <xdr:nvSpPr>
        <xdr:cNvPr id="44" name="AutoShape 43" descr="Delaware Flag">
          <a:extLst>
            <a:ext uri="{FF2B5EF4-FFF2-40B4-BE49-F238E27FC236}">
              <a16:creationId xmlns:a16="http://schemas.microsoft.com/office/drawing/2014/main" id="{C26DBB27-1933-A341-9A25-65E8D46BC6AA}"/>
            </a:ext>
          </a:extLst>
        </xdr:cNvPr>
        <xdr:cNvSpPr>
          <a:spLocks noChangeAspect="1" noChangeArrowheads="1"/>
        </xdr:cNvSpPr>
      </xdr:nvSpPr>
      <xdr:spPr bwMode="auto">
        <a:xfrm>
          <a:off x="444500" y="7810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355600</xdr:colOff>
      <xdr:row>26</xdr:row>
      <xdr:rowOff>50800</xdr:rowOff>
    </xdr:to>
    <xdr:sp macro="" textlink="">
      <xdr:nvSpPr>
        <xdr:cNvPr id="45" name="AutoShape 44" descr="Connecticut Flag">
          <a:extLst>
            <a:ext uri="{FF2B5EF4-FFF2-40B4-BE49-F238E27FC236}">
              <a16:creationId xmlns:a16="http://schemas.microsoft.com/office/drawing/2014/main" id="{BD71BD41-A61B-0A4B-A974-69AB191FC6A8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81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355600</xdr:colOff>
      <xdr:row>27</xdr:row>
      <xdr:rowOff>50800</xdr:rowOff>
    </xdr:to>
    <xdr:sp macro="" textlink="">
      <xdr:nvSpPr>
        <xdr:cNvPr id="46" name="AutoShape 45" descr="Colorado Flag">
          <a:extLst>
            <a:ext uri="{FF2B5EF4-FFF2-40B4-BE49-F238E27FC236}">
              <a16:creationId xmlns:a16="http://schemas.microsoft.com/office/drawing/2014/main" id="{A7EEED57-CA42-9B45-94A4-B366CAAED85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52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355600</xdr:colOff>
      <xdr:row>27</xdr:row>
      <xdr:rowOff>50798</xdr:rowOff>
    </xdr:to>
    <xdr:sp macro="" textlink="">
      <xdr:nvSpPr>
        <xdr:cNvPr id="47" name="AutoShape 46" descr="California Flag">
          <a:extLst>
            <a:ext uri="{FF2B5EF4-FFF2-40B4-BE49-F238E27FC236}">
              <a16:creationId xmlns:a16="http://schemas.microsoft.com/office/drawing/2014/main" id="{09772C4D-103E-844F-BDFF-50F81F145DCC}"/>
            </a:ext>
          </a:extLst>
        </xdr:cNvPr>
        <xdr:cNvSpPr>
          <a:spLocks noChangeAspect="1" noChangeArrowheads="1"/>
        </xdr:cNvSpPr>
      </xdr:nvSpPr>
      <xdr:spPr bwMode="auto">
        <a:xfrm>
          <a:off x="444500" y="8496300"/>
          <a:ext cx="355600" cy="2539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355600</xdr:colOff>
      <xdr:row>28</xdr:row>
      <xdr:rowOff>50801</xdr:rowOff>
    </xdr:to>
    <xdr:sp macro="" textlink="">
      <xdr:nvSpPr>
        <xdr:cNvPr id="48" name="AutoShape 47" descr="Arkansas Flag">
          <a:extLst>
            <a:ext uri="{FF2B5EF4-FFF2-40B4-BE49-F238E27FC236}">
              <a16:creationId xmlns:a16="http://schemas.microsoft.com/office/drawing/2014/main" id="{34DF5B31-B2ED-2440-BC48-BB1754C9BF76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385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355600</xdr:colOff>
      <xdr:row>28</xdr:row>
      <xdr:rowOff>50800</xdr:rowOff>
    </xdr:to>
    <xdr:sp macro="" textlink="">
      <xdr:nvSpPr>
        <xdr:cNvPr id="49" name="AutoShape 48" descr="Arizona Flag">
          <a:extLst>
            <a:ext uri="{FF2B5EF4-FFF2-40B4-BE49-F238E27FC236}">
              <a16:creationId xmlns:a16="http://schemas.microsoft.com/office/drawing/2014/main" id="{9659B46B-3EB5-2043-B97A-3A90ACED7A31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382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355600</xdr:colOff>
      <xdr:row>28</xdr:row>
      <xdr:rowOff>50800</xdr:rowOff>
    </xdr:to>
    <xdr:sp macro="" textlink="">
      <xdr:nvSpPr>
        <xdr:cNvPr id="50" name="AutoShape 49" descr="Alaska Flag">
          <a:extLst>
            <a:ext uri="{FF2B5EF4-FFF2-40B4-BE49-F238E27FC236}">
              <a16:creationId xmlns:a16="http://schemas.microsoft.com/office/drawing/2014/main" id="{38C38FE9-3052-704B-8067-C2F54F4DA500}"/>
            </a:ext>
          </a:extLst>
        </xdr:cNvPr>
        <xdr:cNvSpPr>
          <a:spLocks noChangeAspect="1" noChangeArrowheads="1"/>
        </xdr:cNvSpPr>
      </xdr:nvSpPr>
      <xdr:spPr bwMode="auto">
        <a:xfrm>
          <a:off x="444500" y="6438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355600</xdr:colOff>
      <xdr:row>39</xdr:row>
      <xdr:rowOff>50799</xdr:rowOff>
    </xdr:to>
    <xdr:sp macro="" textlink="">
      <xdr:nvSpPr>
        <xdr:cNvPr id="51" name="AutoShape 50" descr="Alabama Flag">
          <a:extLst>
            <a:ext uri="{FF2B5EF4-FFF2-40B4-BE49-F238E27FC236}">
              <a16:creationId xmlns:a16="http://schemas.microsoft.com/office/drawing/2014/main" id="{69A43DD5-634F-484D-89BC-C3AB355E6AA6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67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355600</xdr:colOff>
      <xdr:row>3</xdr:row>
      <xdr:rowOff>50801</xdr:rowOff>
    </xdr:to>
    <xdr:sp macro="" textlink="">
      <xdr:nvSpPr>
        <xdr:cNvPr id="52" name="AutoShape 1" descr="Wisconsin Flag">
          <a:extLst>
            <a:ext uri="{FF2B5EF4-FFF2-40B4-BE49-F238E27FC236}">
              <a16:creationId xmlns:a16="http://schemas.microsoft.com/office/drawing/2014/main" id="{A1AF2042-FEA8-664A-ABC7-7F9387D50257}"/>
            </a:ext>
          </a:extLst>
        </xdr:cNvPr>
        <xdr:cNvSpPr>
          <a:spLocks noChangeAspect="1" noChangeArrowheads="1"/>
        </xdr:cNvSpPr>
      </xdr:nvSpPr>
      <xdr:spPr bwMode="auto">
        <a:xfrm>
          <a:off x="5588000" y="8509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</xdr:row>
      <xdr:rowOff>0</xdr:rowOff>
    </xdr:from>
    <xdr:to>
      <xdr:col>10</xdr:col>
      <xdr:colOff>355600</xdr:colOff>
      <xdr:row>3</xdr:row>
      <xdr:rowOff>52261</xdr:rowOff>
    </xdr:to>
    <xdr:sp macro="" textlink="">
      <xdr:nvSpPr>
        <xdr:cNvPr id="53" name="AutoShape 2" descr="West Virginia Flag">
          <a:extLst>
            <a:ext uri="{FF2B5EF4-FFF2-40B4-BE49-F238E27FC236}">
              <a16:creationId xmlns:a16="http://schemas.microsoft.com/office/drawing/2014/main" id="{C6DEADDF-2203-A941-971C-AE450097FDA1}"/>
            </a:ext>
          </a:extLst>
        </xdr:cNvPr>
        <xdr:cNvSpPr>
          <a:spLocks noChangeAspect="1" noChangeArrowheads="1"/>
        </xdr:cNvSpPr>
      </xdr:nvSpPr>
      <xdr:spPr bwMode="auto">
        <a:xfrm>
          <a:off x="5130800" y="10541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</xdr:row>
      <xdr:rowOff>0</xdr:rowOff>
    </xdr:from>
    <xdr:to>
      <xdr:col>10</xdr:col>
      <xdr:colOff>355600</xdr:colOff>
      <xdr:row>4</xdr:row>
      <xdr:rowOff>52260</xdr:rowOff>
    </xdr:to>
    <xdr:sp macro="" textlink="">
      <xdr:nvSpPr>
        <xdr:cNvPr id="54" name="AutoShape 3" descr="Washington Flag">
          <a:extLst>
            <a:ext uri="{FF2B5EF4-FFF2-40B4-BE49-F238E27FC236}">
              <a16:creationId xmlns:a16="http://schemas.microsoft.com/office/drawing/2014/main" id="{5CA96B44-3E16-4442-9BE0-64923CDF5136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03400"/>
          <a:ext cx="355600" cy="25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4</xdr:row>
      <xdr:rowOff>0</xdr:rowOff>
    </xdr:from>
    <xdr:to>
      <xdr:col>10</xdr:col>
      <xdr:colOff>355600</xdr:colOff>
      <xdr:row>5</xdr:row>
      <xdr:rowOff>52262</xdr:rowOff>
    </xdr:to>
    <xdr:sp macro="" textlink="">
      <xdr:nvSpPr>
        <xdr:cNvPr id="55" name="AutoShape 4" descr="Virginia Flag">
          <a:extLst>
            <a:ext uri="{FF2B5EF4-FFF2-40B4-BE49-F238E27FC236}">
              <a16:creationId xmlns:a16="http://schemas.microsoft.com/office/drawing/2014/main" id="{22C5D7AF-28A5-E549-AC48-054C78295385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44700"/>
          <a:ext cx="355600" cy="2554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5</xdr:row>
      <xdr:rowOff>0</xdr:rowOff>
    </xdr:from>
    <xdr:to>
      <xdr:col>10</xdr:col>
      <xdr:colOff>355600</xdr:colOff>
      <xdr:row>6</xdr:row>
      <xdr:rowOff>52261</xdr:rowOff>
    </xdr:to>
    <xdr:sp macro="" textlink="">
      <xdr:nvSpPr>
        <xdr:cNvPr id="56" name="AutoShape 5" descr="Vermont Flag">
          <a:extLst>
            <a:ext uri="{FF2B5EF4-FFF2-40B4-BE49-F238E27FC236}">
              <a16:creationId xmlns:a16="http://schemas.microsoft.com/office/drawing/2014/main" id="{CB766699-BD84-544D-8BA2-D734723FBB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860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6</xdr:row>
      <xdr:rowOff>0</xdr:rowOff>
    </xdr:from>
    <xdr:to>
      <xdr:col>10</xdr:col>
      <xdr:colOff>355600</xdr:colOff>
      <xdr:row>7</xdr:row>
      <xdr:rowOff>52261</xdr:rowOff>
    </xdr:to>
    <xdr:sp macro="" textlink="">
      <xdr:nvSpPr>
        <xdr:cNvPr id="57" name="AutoShape 6" descr="Utah Flag">
          <a:extLst>
            <a:ext uri="{FF2B5EF4-FFF2-40B4-BE49-F238E27FC236}">
              <a16:creationId xmlns:a16="http://schemas.microsoft.com/office/drawing/2014/main" id="{9B74E993-9071-0A4E-A5DB-81377C9AD394}"/>
            </a:ext>
          </a:extLst>
        </xdr:cNvPr>
        <xdr:cNvSpPr>
          <a:spLocks noChangeAspect="1" noChangeArrowheads="1"/>
        </xdr:cNvSpPr>
      </xdr:nvSpPr>
      <xdr:spPr bwMode="auto">
        <a:xfrm>
          <a:off x="444500" y="2527300"/>
          <a:ext cx="355600" cy="2554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52260</xdr:rowOff>
    </xdr:to>
    <xdr:sp macro="" textlink="">
      <xdr:nvSpPr>
        <xdr:cNvPr id="58" name="AutoShape 7" descr="Texas Flag">
          <a:extLst>
            <a:ext uri="{FF2B5EF4-FFF2-40B4-BE49-F238E27FC236}">
              <a16:creationId xmlns:a16="http://schemas.microsoft.com/office/drawing/2014/main" id="{04B380C9-1BAE-F047-B4F9-04D2F8313F1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768600"/>
          <a:ext cx="355600" cy="2554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50801</xdr:rowOff>
    </xdr:to>
    <xdr:sp macro="" textlink="">
      <xdr:nvSpPr>
        <xdr:cNvPr id="59" name="AutoShape 8" descr="Tennessee Flag">
          <a:extLst>
            <a:ext uri="{FF2B5EF4-FFF2-40B4-BE49-F238E27FC236}">
              <a16:creationId xmlns:a16="http://schemas.microsoft.com/office/drawing/2014/main" id="{5B97CDF3-1C4F-304D-90D1-F100FF17203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099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7</xdr:row>
      <xdr:rowOff>0</xdr:rowOff>
    </xdr:from>
    <xdr:to>
      <xdr:col>10</xdr:col>
      <xdr:colOff>355600</xdr:colOff>
      <xdr:row>8</xdr:row>
      <xdr:rowOff>50801</xdr:rowOff>
    </xdr:to>
    <xdr:sp macro="" textlink="">
      <xdr:nvSpPr>
        <xdr:cNvPr id="60" name="AutoShape 9" descr="South Dakota Flag">
          <a:extLst>
            <a:ext uri="{FF2B5EF4-FFF2-40B4-BE49-F238E27FC236}">
              <a16:creationId xmlns:a16="http://schemas.microsoft.com/office/drawing/2014/main" id="{86CBB231-7FBD-D94B-8C73-6180602AAED7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099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355600</xdr:colOff>
      <xdr:row>9</xdr:row>
      <xdr:rowOff>50800</xdr:rowOff>
    </xdr:to>
    <xdr:sp macro="" textlink="">
      <xdr:nvSpPr>
        <xdr:cNvPr id="61" name="AutoShape 10" descr="South Carolina Flag">
          <a:extLst>
            <a:ext uri="{FF2B5EF4-FFF2-40B4-BE49-F238E27FC236}">
              <a16:creationId xmlns:a16="http://schemas.microsoft.com/office/drawing/2014/main" id="{848DC695-D46F-2843-BFEC-EA13B85A7BD9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38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50800</xdr:rowOff>
    </xdr:to>
    <xdr:sp macro="" textlink="">
      <xdr:nvSpPr>
        <xdr:cNvPr id="62" name="AutoShape 11" descr="Rhode Island Flag">
          <a:extLst>
            <a:ext uri="{FF2B5EF4-FFF2-40B4-BE49-F238E27FC236}">
              <a16:creationId xmlns:a16="http://schemas.microsoft.com/office/drawing/2014/main" id="{A450ECBA-93CF-E448-8C89-224A3439BE4B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67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50799</xdr:rowOff>
    </xdr:to>
    <xdr:sp macro="" textlink="">
      <xdr:nvSpPr>
        <xdr:cNvPr id="63" name="AutoShape 12" descr="Pennsylvania Flag">
          <a:extLst>
            <a:ext uri="{FF2B5EF4-FFF2-40B4-BE49-F238E27FC236}">
              <a16:creationId xmlns:a16="http://schemas.microsoft.com/office/drawing/2014/main" id="{9C529F7E-BD5B-924A-A491-F139C34F17B4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95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9</xdr:row>
      <xdr:rowOff>0</xdr:rowOff>
    </xdr:from>
    <xdr:to>
      <xdr:col>10</xdr:col>
      <xdr:colOff>355600</xdr:colOff>
      <xdr:row>10</xdr:row>
      <xdr:rowOff>50801</xdr:rowOff>
    </xdr:to>
    <xdr:sp macro="" textlink="">
      <xdr:nvSpPr>
        <xdr:cNvPr id="64" name="AutoShape 13" descr="Oregon Flag">
          <a:extLst>
            <a:ext uri="{FF2B5EF4-FFF2-40B4-BE49-F238E27FC236}">
              <a16:creationId xmlns:a16="http://schemas.microsoft.com/office/drawing/2014/main" id="{0EF0FE1D-4398-4C4F-9DBC-DD22FA34DD8D}"/>
            </a:ext>
          </a:extLst>
        </xdr:cNvPr>
        <xdr:cNvSpPr>
          <a:spLocks noChangeAspect="1" noChangeArrowheads="1"/>
        </xdr:cNvSpPr>
      </xdr:nvSpPr>
      <xdr:spPr bwMode="auto">
        <a:xfrm>
          <a:off x="444500" y="39243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10</xdr:row>
      <xdr:rowOff>0</xdr:rowOff>
    </xdr:from>
    <xdr:to>
      <xdr:col>10</xdr:col>
      <xdr:colOff>355600</xdr:colOff>
      <xdr:row>11</xdr:row>
      <xdr:rowOff>50800</xdr:rowOff>
    </xdr:to>
    <xdr:sp macro="" textlink="">
      <xdr:nvSpPr>
        <xdr:cNvPr id="65" name="AutoShape 14" descr="Oklahoma Flag">
          <a:extLst>
            <a:ext uri="{FF2B5EF4-FFF2-40B4-BE49-F238E27FC236}">
              <a16:creationId xmlns:a16="http://schemas.microsoft.com/office/drawing/2014/main" id="{A400BE77-C8CC-CB44-A4F0-FC276D757B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4152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11</xdr:row>
      <xdr:rowOff>0</xdr:rowOff>
    </xdr:from>
    <xdr:to>
      <xdr:col>10</xdr:col>
      <xdr:colOff>355600</xdr:colOff>
      <xdr:row>12</xdr:row>
      <xdr:rowOff>50800</xdr:rowOff>
    </xdr:to>
    <xdr:sp macro="" textlink="">
      <xdr:nvSpPr>
        <xdr:cNvPr id="66" name="AutoShape 15" descr="Ohio Flag">
          <a:extLst>
            <a:ext uri="{FF2B5EF4-FFF2-40B4-BE49-F238E27FC236}">
              <a16:creationId xmlns:a16="http://schemas.microsoft.com/office/drawing/2014/main" id="{376914ED-6256-A840-BB09-9549C002057F}"/>
            </a:ext>
          </a:extLst>
        </xdr:cNvPr>
        <xdr:cNvSpPr>
          <a:spLocks noChangeAspect="1" noChangeArrowheads="1"/>
        </xdr:cNvSpPr>
      </xdr:nvSpPr>
      <xdr:spPr bwMode="auto">
        <a:xfrm>
          <a:off x="444500" y="4381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355600</xdr:colOff>
      <xdr:row>13</xdr:row>
      <xdr:rowOff>50799</xdr:rowOff>
    </xdr:to>
    <xdr:sp macro="" textlink="">
      <xdr:nvSpPr>
        <xdr:cNvPr id="67" name="AutoShape 16" descr="North Dakota Flag">
          <a:extLst>
            <a:ext uri="{FF2B5EF4-FFF2-40B4-BE49-F238E27FC236}">
              <a16:creationId xmlns:a16="http://schemas.microsoft.com/office/drawing/2014/main" id="{603DC609-1298-844E-BEC0-CD7103321E69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10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13</xdr:row>
      <xdr:rowOff>0</xdr:rowOff>
    </xdr:from>
    <xdr:to>
      <xdr:col>10</xdr:col>
      <xdr:colOff>355600</xdr:colOff>
      <xdr:row>14</xdr:row>
      <xdr:rowOff>50801</xdr:rowOff>
    </xdr:to>
    <xdr:sp macro="" textlink="">
      <xdr:nvSpPr>
        <xdr:cNvPr id="68" name="AutoShape 17" descr="North Carolina Flag">
          <a:extLst>
            <a:ext uri="{FF2B5EF4-FFF2-40B4-BE49-F238E27FC236}">
              <a16:creationId xmlns:a16="http://schemas.microsoft.com/office/drawing/2014/main" id="{26EFD32F-F236-2845-B50B-B6D6FD3A4426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38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14</xdr:row>
      <xdr:rowOff>0</xdr:rowOff>
    </xdr:from>
    <xdr:to>
      <xdr:col>10</xdr:col>
      <xdr:colOff>355600</xdr:colOff>
      <xdr:row>15</xdr:row>
      <xdr:rowOff>50800</xdr:rowOff>
    </xdr:to>
    <xdr:sp macro="" textlink="">
      <xdr:nvSpPr>
        <xdr:cNvPr id="69" name="AutoShape 18" descr="New York Flag">
          <a:extLst>
            <a:ext uri="{FF2B5EF4-FFF2-40B4-BE49-F238E27FC236}">
              <a16:creationId xmlns:a16="http://schemas.microsoft.com/office/drawing/2014/main" id="{25BABAF0-095C-E846-9C56-893A260F9E5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67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355600</xdr:colOff>
      <xdr:row>16</xdr:row>
      <xdr:rowOff>50800</xdr:rowOff>
    </xdr:to>
    <xdr:sp macro="" textlink="">
      <xdr:nvSpPr>
        <xdr:cNvPr id="70" name="AutoShape 19" descr="New Mexico Flag">
          <a:extLst>
            <a:ext uri="{FF2B5EF4-FFF2-40B4-BE49-F238E27FC236}">
              <a16:creationId xmlns:a16="http://schemas.microsoft.com/office/drawing/2014/main" id="{50723234-759D-144E-B058-514F32ED7C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95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15</xdr:row>
      <xdr:rowOff>0</xdr:rowOff>
    </xdr:from>
    <xdr:to>
      <xdr:col>10</xdr:col>
      <xdr:colOff>355600</xdr:colOff>
      <xdr:row>16</xdr:row>
      <xdr:rowOff>50800</xdr:rowOff>
    </xdr:to>
    <xdr:sp macro="" textlink="">
      <xdr:nvSpPr>
        <xdr:cNvPr id="71" name="AutoShape 20" descr="New Jersey Flag">
          <a:extLst>
            <a:ext uri="{FF2B5EF4-FFF2-40B4-BE49-F238E27FC236}">
              <a16:creationId xmlns:a16="http://schemas.microsoft.com/office/drawing/2014/main" id="{C29671EC-9D7A-7A47-A6EB-2D46C989E25C}"/>
            </a:ext>
          </a:extLst>
        </xdr:cNvPr>
        <xdr:cNvSpPr>
          <a:spLocks noChangeAspect="1" noChangeArrowheads="1"/>
        </xdr:cNvSpPr>
      </xdr:nvSpPr>
      <xdr:spPr bwMode="auto">
        <a:xfrm>
          <a:off x="444500" y="5524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16</xdr:row>
      <xdr:rowOff>0</xdr:rowOff>
    </xdr:from>
    <xdr:to>
      <xdr:col>10</xdr:col>
      <xdr:colOff>355600</xdr:colOff>
      <xdr:row>17</xdr:row>
      <xdr:rowOff>50800</xdr:rowOff>
    </xdr:to>
    <xdr:sp macro="" textlink="">
      <xdr:nvSpPr>
        <xdr:cNvPr id="72" name="AutoShape 21" descr="New Hampshire Flag">
          <a:extLst>
            <a:ext uri="{FF2B5EF4-FFF2-40B4-BE49-F238E27FC236}">
              <a16:creationId xmlns:a16="http://schemas.microsoft.com/office/drawing/2014/main" id="{7047CB99-161D-534A-BBC6-AB5F13DCCBAC}"/>
            </a:ext>
          </a:extLst>
        </xdr:cNvPr>
        <xdr:cNvSpPr>
          <a:spLocks noChangeAspect="1" noChangeArrowheads="1"/>
        </xdr:cNvSpPr>
      </xdr:nvSpPr>
      <xdr:spPr bwMode="auto">
        <a:xfrm>
          <a:off x="444500" y="5753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17</xdr:row>
      <xdr:rowOff>0</xdr:rowOff>
    </xdr:from>
    <xdr:to>
      <xdr:col>10</xdr:col>
      <xdr:colOff>355600</xdr:colOff>
      <xdr:row>18</xdr:row>
      <xdr:rowOff>50800</xdr:rowOff>
    </xdr:to>
    <xdr:sp macro="" textlink="">
      <xdr:nvSpPr>
        <xdr:cNvPr id="73" name="AutoShape 22" descr="Nevada Flag">
          <a:extLst>
            <a:ext uri="{FF2B5EF4-FFF2-40B4-BE49-F238E27FC236}">
              <a16:creationId xmlns:a16="http://schemas.microsoft.com/office/drawing/2014/main" id="{5C1415FD-4E2C-F14C-A0F8-4D617493AFF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981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18</xdr:row>
      <xdr:rowOff>0</xdr:rowOff>
    </xdr:from>
    <xdr:to>
      <xdr:col>10</xdr:col>
      <xdr:colOff>355600</xdr:colOff>
      <xdr:row>19</xdr:row>
      <xdr:rowOff>50800</xdr:rowOff>
    </xdr:to>
    <xdr:sp macro="" textlink="">
      <xdr:nvSpPr>
        <xdr:cNvPr id="74" name="AutoShape 23" descr="Nebraska Flag">
          <a:extLst>
            <a:ext uri="{FF2B5EF4-FFF2-40B4-BE49-F238E27FC236}">
              <a16:creationId xmlns:a16="http://schemas.microsoft.com/office/drawing/2014/main" id="{3C755C9B-0B35-2C4A-94C4-AA93ECA3517B}"/>
            </a:ext>
          </a:extLst>
        </xdr:cNvPr>
        <xdr:cNvSpPr>
          <a:spLocks noChangeAspect="1" noChangeArrowheads="1"/>
        </xdr:cNvSpPr>
      </xdr:nvSpPr>
      <xdr:spPr bwMode="auto">
        <a:xfrm>
          <a:off x="444500" y="6210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19</xdr:row>
      <xdr:rowOff>0</xdr:rowOff>
    </xdr:from>
    <xdr:to>
      <xdr:col>10</xdr:col>
      <xdr:colOff>355600</xdr:colOff>
      <xdr:row>20</xdr:row>
      <xdr:rowOff>50800</xdr:rowOff>
    </xdr:to>
    <xdr:sp macro="" textlink="">
      <xdr:nvSpPr>
        <xdr:cNvPr id="75" name="AutoShape 24" descr="Montana Flag">
          <a:extLst>
            <a:ext uri="{FF2B5EF4-FFF2-40B4-BE49-F238E27FC236}">
              <a16:creationId xmlns:a16="http://schemas.microsoft.com/office/drawing/2014/main" id="{8D59DFEB-778F-EE4C-82D6-47753A98C05E}"/>
            </a:ext>
          </a:extLst>
        </xdr:cNvPr>
        <xdr:cNvSpPr>
          <a:spLocks noChangeAspect="1" noChangeArrowheads="1"/>
        </xdr:cNvSpPr>
      </xdr:nvSpPr>
      <xdr:spPr bwMode="auto">
        <a:xfrm>
          <a:off x="444500" y="6438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20</xdr:row>
      <xdr:rowOff>0</xdr:rowOff>
    </xdr:from>
    <xdr:to>
      <xdr:col>10</xdr:col>
      <xdr:colOff>355600</xdr:colOff>
      <xdr:row>21</xdr:row>
      <xdr:rowOff>50799</xdr:rowOff>
    </xdr:to>
    <xdr:sp macro="" textlink="">
      <xdr:nvSpPr>
        <xdr:cNvPr id="76" name="AutoShape 25" descr="Missouri Flag">
          <a:extLst>
            <a:ext uri="{FF2B5EF4-FFF2-40B4-BE49-F238E27FC236}">
              <a16:creationId xmlns:a16="http://schemas.microsoft.com/office/drawing/2014/main" id="{2657D1F3-84E0-154C-B936-409A9B998808}"/>
            </a:ext>
          </a:extLst>
        </xdr:cNvPr>
        <xdr:cNvSpPr>
          <a:spLocks noChangeAspect="1" noChangeArrowheads="1"/>
        </xdr:cNvSpPr>
      </xdr:nvSpPr>
      <xdr:spPr bwMode="auto">
        <a:xfrm>
          <a:off x="444500" y="66675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50801</xdr:rowOff>
    </xdr:to>
    <xdr:sp macro="" textlink="">
      <xdr:nvSpPr>
        <xdr:cNvPr id="77" name="AutoShape 26" descr="Mississippi Flag">
          <a:extLst>
            <a:ext uri="{FF2B5EF4-FFF2-40B4-BE49-F238E27FC236}">
              <a16:creationId xmlns:a16="http://schemas.microsoft.com/office/drawing/2014/main" id="{C2527972-FEEE-0F44-9B26-FDD85A04C68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8961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50800</xdr:rowOff>
    </xdr:to>
    <xdr:sp macro="" textlink="">
      <xdr:nvSpPr>
        <xdr:cNvPr id="78" name="AutoShape 27" descr="Minnesota Flag">
          <a:extLst>
            <a:ext uri="{FF2B5EF4-FFF2-40B4-BE49-F238E27FC236}">
              <a16:creationId xmlns:a16="http://schemas.microsoft.com/office/drawing/2014/main" id="{14009913-42E2-8D47-B571-1FDDE453E108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24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22</xdr:row>
      <xdr:rowOff>0</xdr:rowOff>
    </xdr:from>
    <xdr:to>
      <xdr:col>10</xdr:col>
      <xdr:colOff>355600</xdr:colOff>
      <xdr:row>23</xdr:row>
      <xdr:rowOff>50800</xdr:rowOff>
    </xdr:to>
    <xdr:sp macro="" textlink="">
      <xdr:nvSpPr>
        <xdr:cNvPr id="79" name="AutoShape 28" descr="Michigan Flag">
          <a:extLst>
            <a:ext uri="{FF2B5EF4-FFF2-40B4-BE49-F238E27FC236}">
              <a16:creationId xmlns:a16="http://schemas.microsoft.com/office/drawing/2014/main" id="{AC4F45FB-96C5-E845-96AA-051B1FA97A8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53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23</xdr:row>
      <xdr:rowOff>0</xdr:rowOff>
    </xdr:from>
    <xdr:to>
      <xdr:col>10</xdr:col>
      <xdr:colOff>355600</xdr:colOff>
      <xdr:row>24</xdr:row>
      <xdr:rowOff>50799</xdr:rowOff>
    </xdr:to>
    <xdr:sp macro="" textlink="">
      <xdr:nvSpPr>
        <xdr:cNvPr id="80" name="AutoShape 29" descr="Massachusetts Flag">
          <a:extLst>
            <a:ext uri="{FF2B5EF4-FFF2-40B4-BE49-F238E27FC236}">
              <a16:creationId xmlns:a16="http://schemas.microsoft.com/office/drawing/2014/main" id="{F8F43970-9EC4-594D-B522-B1CDA6A4BD94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819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50800</xdr:colOff>
      <xdr:row>23</xdr:row>
      <xdr:rowOff>0</xdr:rowOff>
    </xdr:from>
    <xdr:to>
      <xdr:col>10</xdr:col>
      <xdr:colOff>406400</xdr:colOff>
      <xdr:row>24</xdr:row>
      <xdr:rowOff>50801</xdr:rowOff>
    </xdr:to>
    <xdr:sp macro="" textlink="">
      <xdr:nvSpPr>
        <xdr:cNvPr id="81" name="AutoShape 30" descr="Maryland Flag">
          <a:extLst>
            <a:ext uri="{FF2B5EF4-FFF2-40B4-BE49-F238E27FC236}">
              <a16:creationId xmlns:a16="http://schemas.microsoft.com/office/drawing/2014/main" id="{0E51BA2E-D8B5-DB4C-A4B9-E888E8894A3D}"/>
            </a:ext>
          </a:extLst>
        </xdr:cNvPr>
        <xdr:cNvSpPr>
          <a:spLocks noChangeAspect="1" noChangeArrowheads="1"/>
        </xdr:cNvSpPr>
      </xdr:nvSpPr>
      <xdr:spPr bwMode="auto">
        <a:xfrm>
          <a:off x="3352800" y="49530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24</xdr:row>
      <xdr:rowOff>0</xdr:rowOff>
    </xdr:from>
    <xdr:to>
      <xdr:col>10</xdr:col>
      <xdr:colOff>355600</xdr:colOff>
      <xdr:row>25</xdr:row>
      <xdr:rowOff>50800</xdr:rowOff>
    </xdr:to>
    <xdr:sp macro="" textlink="">
      <xdr:nvSpPr>
        <xdr:cNvPr id="82" name="AutoShape 31" descr="Maine Flag">
          <a:extLst>
            <a:ext uri="{FF2B5EF4-FFF2-40B4-BE49-F238E27FC236}">
              <a16:creationId xmlns:a16="http://schemas.microsoft.com/office/drawing/2014/main" id="{8CF19EE4-A14D-474E-9103-31F126B0CE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8039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25</xdr:row>
      <xdr:rowOff>0</xdr:rowOff>
    </xdr:from>
    <xdr:to>
      <xdr:col>10</xdr:col>
      <xdr:colOff>355600</xdr:colOff>
      <xdr:row>26</xdr:row>
      <xdr:rowOff>50800</xdr:rowOff>
    </xdr:to>
    <xdr:sp macro="" textlink="">
      <xdr:nvSpPr>
        <xdr:cNvPr id="83" name="AutoShape 32" descr="Louisiana Flag">
          <a:extLst>
            <a:ext uri="{FF2B5EF4-FFF2-40B4-BE49-F238E27FC236}">
              <a16:creationId xmlns:a16="http://schemas.microsoft.com/office/drawing/2014/main" id="{3A2E4FD6-B7EB-FC4B-AC60-4F33BA116F35}"/>
            </a:ext>
          </a:extLst>
        </xdr:cNvPr>
        <xdr:cNvSpPr>
          <a:spLocks noChangeAspect="1" noChangeArrowheads="1"/>
        </xdr:cNvSpPr>
      </xdr:nvSpPr>
      <xdr:spPr bwMode="auto">
        <a:xfrm>
          <a:off x="444500" y="8267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26</xdr:row>
      <xdr:rowOff>0</xdr:rowOff>
    </xdr:from>
    <xdr:to>
      <xdr:col>10</xdr:col>
      <xdr:colOff>355600</xdr:colOff>
      <xdr:row>27</xdr:row>
      <xdr:rowOff>50799</xdr:rowOff>
    </xdr:to>
    <xdr:sp macro="" textlink="">
      <xdr:nvSpPr>
        <xdr:cNvPr id="84" name="AutoShape 33" descr="Kentucky Flag">
          <a:extLst>
            <a:ext uri="{FF2B5EF4-FFF2-40B4-BE49-F238E27FC236}">
              <a16:creationId xmlns:a16="http://schemas.microsoft.com/office/drawing/2014/main" id="{9215055C-B624-B54F-9FA6-1BBDF85602A3}"/>
            </a:ext>
          </a:extLst>
        </xdr:cNvPr>
        <xdr:cNvSpPr>
          <a:spLocks noChangeAspect="1" noChangeArrowheads="1"/>
        </xdr:cNvSpPr>
      </xdr:nvSpPr>
      <xdr:spPr bwMode="auto">
        <a:xfrm>
          <a:off x="444500" y="84963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355600</xdr:colOff>
      <xdr:row>28</xdr:row>
      <xdr:rowOff>50801</xdr:rowOff>
    </xdr:to>
    <xdr:sp macro="" textlink="">
      <xdr:nvSpPr>
        <xdr:cNvPr id="85" name="AutoShape 34" descr="Kansas Flag">
          <a:extLst>
            <a:ext uri="{FF2B5EF4-FFF2-40B4-BE49-F238E27FC236}">
              <a16:creationId xmlns:a16="http://schemas.microsoft.com/office/drawing/2014/main" id="{0301980C-7ED5-404E-958D-F215F17CE9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249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27</xdr:row>
      <xdr:rowOff>0</xdr:rowOff>
    </xdr:from>
    <xdr:to>
      <xdr:col>10</xdr:col>
      <xdr:colOff>355600</xdr:colOff>
      <xdr:row>28</xdr:row>
      <xdr:rowOff>50800</xdr:rowOff>
    </xdr:to>
    <xdr:sp macro="" textlink="">
      <xdr:nvSpPr>
        <xdr:cNvPr id="86" name="AutoShape 35" descr="Iowa Flag">
          <a:extLst>
            <a:ext uri="{FF2B5EF4-FFF2-40B4-BE49-F238E27FC236}">
              <a16:creationId xmlns:a16="http://schemas.microsoft.com/office/drawing/2014/main" id="{0C28BF6F-B031-AD47-B73D-7E507B10CA2D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53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28</xdr:row>
      <xdr:rowOff>0</xdr:rowOff>
    </xdr:from>
    <xdr:to>
      <xdr:col>10</xdr:col>
      <xdr:colOff>355600</xdr:colOff>
      <xdr:row>29</xdr:row>
      <xdr:rowOff>50800</xdr:rowOff>
    </xdr:to>
    <xdr:sp macro="" textlink="">
      <xdr:nvSpPr>
        <xdr:cNvPr id="87" name="AutoShape 36" descr="Indiana Flag">
          <a:extLst>
            <a:ext uri="{FF2B5EF4-FFF2-40B4-BE49-F238E27FC236}">
              <a16:creationId xmlns:a16="http://schemas.microsoft.com/office/drawing/2014/main" id="{EABD01F1-314C-BE40-B66F-9E950781A2F4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82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30</xdr:row>
      <xdr:rowOff>0</xdr:rowOff>
    </xdr:from>
    <xdr:to>
      <xdr:col>10</xdr:col>
      <xdr:colOff>355600</xdr:colOff>
      <xdr:row>31</xdr:row>
      <xdr:rowOff>50799</xdr:rowOff>
    </xdr:to>
    <xdr:sp macro="" textlink="">
      <xdr:nvSpPr>
        <xdr:cNvPr id="88" name="AutoShape 37" descr="Illinois Flag">
          <a:extLst>
            <a:ext uri="{FF2B5EF4-FFF2-40B4-BE49-F238E27FC236}">
              <a16:creationId xmlns:a16="http://schemas.microsoft.com/office/drawing/2014/main" id="{BABBB014-3507-0043-A507-4867B0E530D2}"/>
            </a:ext>
          </a:extLst>
        </xdr:cNvPr>
        <xdr:cNvSpPr>
          <a:spLocks noChangeAspect="1" noChangeArrowheads="1"/>
        </xdr:cNvSpPr>
      </xdr:nvSpPr>
      <xdr:spPr bwMode="auto">
        <a:xfrm>
          <a:off x="444500" y="94107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8</xdr:col>
      <xdr:colOff>457200</xdr:colOff>
      <xdr:row>30</xdr:row>
      <xdr:rowOff>76200</xdr:rowOff>
    </xdr:from>
    <xdr:to>
      <xdr:col>8</xdr:col>
      <xdr:colOff>812800</xdr:colOff>
      <xdr:row>31</xdr:row>
      <xdr:rowOff>127001</xdr:rowOff>
    </xdr:to>
    <xdr:sp macro="" textlink="">
      <xdr:nvSpPr>
        <xdr:cNvPr id="89" name="AutoShape 38" descr="Idaho Flag">
          <a:extLst>
            <a:ext uri="{FF2B5EF4-FFF2-40B4-BE49-F238E27FC236}">
              <a16:creationId xmlns:a16="http://schemas.microsoft.com/office/drawing/2014/main" id="{E1277785-5567-B747-B03D-5FFEE1CC1B1B}"/>
            </a:ext>
          </a:extLst>
        </xdr:cNvPr>
        <xdr:cNvSpPr>
          <a:spLocks noChangeAspect="1" noChangeArrowheads="1"/>
        </xdr:cNvSpPr>
      </xdr:nvSpPr>
      <xdr:spPr bwMode="auto">
        <a:xfrm>
          <a:off x="2933700" y="64516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355600</xdr:colOff>
      <xdr:row>32</xdr:row>
      <xdr:rowOff>50800</xdr:rowOff>
    </xdr:to>
    <xdr:sp macro="" textlink="">
      <xdr:nvSpPr>
        <xdr:cNvPr id="90" name="AutoShape 39" descr="Hawaii Flag">
          <a:extLst>
            <a:ext uri="{FF2B5EF4-FFF2-40B4-BE49-F238E27FC236}">
              <a16:creationId xmlns:a16="http://schemas.microsoft.com/office/drawing/2014/main" id="{A46E9DCA-451B-774A-AEB5-37AB02EACDB0}"/>
            </a:ext>
          </a:extLst>
        </xdr:cNvPr>
        <xdr:cNvSpPr>
          <a:spLocks noChangeAspect="1" noChangeArrowheads="1"/>
        </xdr:cNvSpPr>
      </xdr:nvSpPr>
      <xdr:spPr bwMode="auto">
        <a:xfrm>
          <a:off x="444500" y="9867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31</xdr:row>
      <xdr:rowOff>0</xdr:rowOff>
    </xdr:from>
    <xdr:to>
      <xdr:col>10</xdr:col>
      <xdr:colOff>355600</xdr:colOff>
      <xdr:row>32</xdr:row>
      <xdr:rowOff>50800</xdr:rowOff>
    </xdr:to>
    <xdr:sp macro="" textlink="">
      <xdr:nvSpPr>
        <xdr:cNvPr id="91" name="AutoShape 40" descr="Georgia Flag">
          <a:extLst>
            <a:ext uri="{FF2B5EF4-FFF2-40B4-BE49-F238E27FC236}">
              <a16:creationId xmlns:a16="http://schemas.microsoft.com/office/drawing/2014/main" id="{5869BE2E-1ACF-6746-830E-F9170DB55AA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096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355600</xdr:colOff>
      <xdr:row>33</xdr:row>
      <xdr:rowOff>50800</xdr:rowOff>
    </xdr:to>
    <xdr:sp macro="" textlink="">
      <xdr:nvSpPr>
        <xdr:cNvPr id="92" name="AutoShape 41" descr="Florida Flag">
          <a:extLst>
            <a:ext uri="{FF2B5EF4-FFF2-40B4-BE49-F238E27FC236}">
              <a16:creationId xmlns:a16="http://schemas.microsoft.com/office/drawing/2014/main" id="{EAA2A366-E2E2-2F48-B70C-CD7A09C07D7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251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32</xdr:row>
      <xdr:rowOff>0</xdr:rowOff>
    </xdr:from>
    <xdr:to>
      <xdr:col>10</xdr:col>
      <xdr:colOff>355600</xdr:colOff>
      <xdr:row>33</xdr:row>
      <xdr:rowOff>50800</xdr:rowOff>
    </xdr:to>
    <xdr:sp macro="" textlink="">
      <xdr:nvSpPr>
        <xdr:cNvPr id="93" name="AutoShape 42" descr="District of Columbia Flag">
          <a:extLst>
            <a:ext uri="{FF2B5EF4-FFF2-40B4-BE49-F238E27FC236}">
              <a16:creationId xmlns:a16="http://schemas.microsoft.com/office/drawing/2014/main" id="{200CE194-1FDC-6E4A-8D6C-C257F730687B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537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33</xdr:row>
      <xdr:rowOff>0</xdr:rowOff>
    </xdr:from>
    <xdr:to>
      <xdr:col>10</xdr:col>
      <xdr:colOff>355600</xdr:colOff>
      <xdr:row>34</xdr:row>
      <xdr:rowOff>50800</xdr:rowOff>
    </xdr:to>
    <xdr:sp macro="" textlink="">
      <xdr:nvSpPr>
        <xdr:cNvPr id="94" name="AutoShape 43" descr="Delaware Flag">
          <a:extLst>
            <a:ext uri="{FF2B5EF4-FFF2-40B4-BE49-F238E27FC236}">
              <a16:creationId xmlns:a16="http://schemas.microsoft.com/office/drawing/2014/main" id="{D217EA79-0B13-4A4D-AF63-E935FC73F4F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82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34</xdr:row>
      <xdr:rowOff>0</xdr:rowOff>
    </xdr:from>
    <xdr:to>
      <xdr:col>10</xdr:col>
      <xdr:colOff>355600</xdr:colOff>
      <xdr:row>35</xdr:row>
      <xdr:rowOff>50800</xdr:rowOff>
    </xdr:to>
    <xdr:sp macro="" textlink="">
      <xdr:nvSpPr>
        <xdr:cNvPr id="95" name="AutoShape 44" descr="Connecticut Flag">
          <a:extLst>
            <a:ext uri="{FF2B5EF4-FFF2-40B4-BE49-F238E27FC236}">
              <a16:creationId xmlns:a16="http://schemas.microsoft.com/office/drawing/2014/main" id="{C3AF68E5-94B5-7C4B-ADD1-11B13AED676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010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355600</xdr:colOff>
      <xdr:row>36</xdr:row>
      <xdr:rowOff>50800</xdr:rowOff>
    </xdr:to>
    <xdr:sp macro="" textlink="">
      <xdr:nvSpPr>
        <xdr:cNvPr id="96" name="AutoShape 45" descr="Colorado Flag">
          <a:extLst>
            <a:ext uri="{FF2B5EF4-FFF2-40B4-BE49-F238E27FC236}">
              <a16:creationId xmlns:a16="http://schemas.microsoft.com/office/drawing/2014/main" id="{FD6687C0-F0E3-FC4F-AFE1-40A5F312A010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2395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35</xdr:row>
      <xdr:rowOff>0</xdr:rowOff>
    </xdr:from>
    <xdr:to>
      <xdr:col>10</xdr:col>
      <xdr:colOff>355600</xdr:colOff>
      <xdr:row>36</xdr:row>
      <xdr:rowOff>50799</xdr:rowOff>
    </xdr:to>
    <xdr:sp macro="" textlink="">
      <xdr:nvSpPr>
        <xdr:cNvPr id="97" name="AutoShape 46" descr="California Flag">
          <a:extLst>
            <a:ext uri="{FF2B5EF4-FFF2-40B4-BE49-F238E27FC236}">
              <a16:creationId xmlns:a16="http://schemas.microsoft.com/office/drawing/2014/main" id="{85190338-0365-2448-B319-6DA735C8DCB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4681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36</xdr:row>
      <xdr:rowOff>0</xdr:rowOff>
    </xdr:from>
    <xdr:to>
      <xdr:col>10</xdr:col>
      <xdr:colOff>355600</xdr:colOff>
      <xdr:row>37</xdr:row>
      <xdr:rowOff>50801</xdr:rowOff>
    </xdr:to>
    <xdr:sp macro="" textlink="">
      <xdr:nvSpPr>
        <xdr:cNvPr id="98" name="AutoShape 47" descr="Arkansas Flag">
          <a:extLst>
            <a:ext uri="{FF2B5EF4-FFF2-40B4-BE49-F238E27FC236}">
              <a16:creationId xmlns:a16="http://schemas.microsoft.com/office/drawing/2014/main" id="{FB2FD52B-F9C8-0748-BAF3-89836E5268CA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696700"/>
          <a:ext cx="355600" cy="2540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355600</xdr:colOff>
      <xdr:row>38</xdr:row>
      <xdr:rowOff>50800</xdr:rowOff>
    </xdr:to>
    <xdr:sp macro="" textlink="">
      <xdr:nvSpPr>
        <xdr:cNvPr id="99" name="AutoShape 48" descr="Arizona Flag">
          <a:extLst>
            <a:ext uri="{FF2B5EF4-FFF2-40B4-BE49-F238E27FC236}">
              <a16:creationId xmlns:a16="http://schemas.microsoft.com/office/drawing/2014/main" id="{A1CFDB2C-72DC-4148-98BF-5497BFF01B7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9253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10</xdr:col>
      <xdr:colOff>0</xdr:colOff>
      <xdr:row>37</xdr:row>
      <xdr:rowOff>0</xdr:rowOff>
    </xdr:from>
    <xdr:to>
      <xdr:col>10</xdr:col>
      <xdr:colOff>355600</xdr:colOff>
      <xdr:row>38</xdr:row>
      <xdr:rowOff>50800</xdr:rowOff>
    </xdr:to>
    <xdr:sp macro="" textlink="">
      <xdr:nvSpPr>
        <xdr:cNvPr id="100" name="AutoShape 49" descr="Alaska Flag">
          <a:extLst>
            <a:ext uri="{FF2B5EF4-FFF2-40B4-BE49-F238E27FC236}">
              <a16:creationId xmlns:a16="http://schemas.microsoft.com/office/drawing/2014/main" id="{BE5458DB-29F7-9644-A4EE-ACD589E560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1539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7</xdr:col>
      <xdr:colOff>0</xdr:colOff>
      <xdr:row>38</xdr:row>
      <xdr:rowOff>0</xdr:rowOff>
    </xdr:from>
    <xdr:to>
      <xdr:col>7</xdr:col>
      <xdr:colOff>355600</xdr:colOff>
      <xdr:row>39</xdr:row>
      <xdr:rowOff>50799</xdr:rowOff>
    </xdr:to>
    <xdr:sp macro="" textlink="">
      <xdr:nvSpPr>
        <xdr:cNvPr id="101" name="AutoShape 50" descr="Alabama Flag">
          <a:extLst>
            <a:ext uri="{FF2B5EF4-FFF2-40B4-BE49-F238E27FC236}">
              <a16:creationId xmlns:a16="http://schemas.microsoft.com/office/drawing/2014/main" id="{1E38623C-E5D4-EC48-A679-F6BF52D58FD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2382500"/>
          <a:ext cx="355600" cy="253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10</xdr:col>
      <xdr:colOff>0</xdr:colOff>
      <xdr:row>0</xdr:row>
      <xdr:rowOff>0</xdr:rowOff>
    </xdr:from>
    <xdr:ext cx="355600" cy="254000"/>
    <xdr:sp macro="" textlink="">
      <xdr:nvSpPr>
        <xdr:cNvPr id="104" name="AutoShape 39" descr="Hawaii Flag">
          <a:extLst>
            <a:ext uri="{FF2B5EF4-FFF2-40B4-BE49-F238E27FC236}">
              <a16:creationId xmlns:a16="http://schemas.microsoft.com/office/drawing/2014/main" id="{F097D32B-74B7-A24B-8BF0-C8BFF2E08E71}"/>
            </a:ext>
          </a:extLst>
        </xdr:cNvPr>
        <xdr:cNvSpPr>
          <a:spLocks noChangeAspect="1" noChangeArrowheads="1"/>
        </xdr:cNvSpPr>
      </xdr:nvSpPr>
      <xdr:spPr bwMode="auto">
        <a:xfrm>
          <a:off x="8255000" y="63754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10</xdr:col>
      <xdr:colOff>0</xdr:colOff>
      <xdr:row>0</xdr:row>
      <xdr:rowOff>0</xdr:rowOff>
    </xdr:from>
    <xdr:ext cx="355600" cy="254000"/>
    <xdr:sp macro="" textlink="">
      <xdr:nvSpPr>
        <xdr:cNvPr id="105" name="AutoShape 40" descr="Georgia Flag">
          <a:extLst>
            <a:ext uri="{FF2B5EF4-FFF2-40B4-BE49-F238E27FC236}">
              <a16:creationId xmlns:a16="http://schemas.microsoft.com/office/drawing/2014/main" id="{BF80219D-F1ED-0546-9F16-33B637EE8313}"/>
            </a:ext>
          </a:extLst>
        </xdr:cNvPr>
        <xdr:cNvSpPr>
          <a:spLocks noChangeAspect="1" noChangeArrowheads="1"/>
        </xdr:cNvSpPr>
      </xdr:nvSpPr>
      <xdr:spPr bwMode="auto">
        <a:xfrm>
          <a:off x="8255000" y="6375400"/>
          <a:ext cx="355600" cy="254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355600" cy="277192"/>
    <xdr:sp macro="" textlink="">
      <xdr:nvSpPr>
        <xdr:cNvPr id="106" name="AutoShape 1" descr="Wisconsin Flag">
          <a:extLst>
            <a:ext uri="{FF2B5EF4-FFF2-40B4-BE49-F238E27FC236}">
              <a16:creationId xmlns:a16="http://schemas.microsoft.com/office/drawing/2014/main" id="{17143603-09E5-594E-AEAE-EA72B1EA6E7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6256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</xdr:row>
      <xdr:rowOff>0</xdr:rowOff>
    </xdr:from>
    <xdr:ext cx="355600" cy="280861"/>
    <xdr:sp macro="" textlink="">
      <xdr:nvSpPr>
        <xdr:cNvPr id="107" name="AutoShape 2" descr="West Virginia Flag">
          <a:extLst>
            <a:ext uri="{FF2B5EF4-FFF2-40B4-BE49-F238E27FC236}">
              <a16:creationId xmlns:a16="http://schemas.microsoft.com/office/drawing/2014/main" id="{51651728-F0E3-9D47-9A11-C82100F0C1D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</xdr:row>
      <xdr:rowOff>0</xdr:rowOff>
    </xdr:from>
    <xdr:ext cx="355600" cy="268160"/>
    <xdr:sp macro="" textlink="">
      <xdr:nvSpPr>
        <xdr:cNvPr id="108" name="AutoShape 3" descr="Washington Flag">
          <a:extLst>
            <a:ext uri="{FF2B5EF4-FFF2-40B4-BE49-F238E27FC236}">
              <a16:creationId xmlns:a16="http://schemas.microsoft.com/office/drawing/2014/main" id="{0F078778-AF9D-D345-BE4E-A0C8B73C845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4</xdr:row>
      <xdr:rowOff>0</xdr:rowOff>
    </xdr:from>
    <xdr:ext cx="355600" cy="268162"/>
    <xdr:sp macro="" textlink="">
      <xdr:nvSpPr>
        <xdr:cNvPr id="109" name="AutoShape 4" descr="Virginia Flag">
          <a:extLst>
            <a:ext uri="{FF2B5EF4-FFF2-40B4-BE49-F238E27FC236}">
              <a16:creationId xmlns:a16="http://schemas.microsoft.com/office/drawing/2014/main" id="{48AD5D53-AB50-C94F-B60A-CB93AD591DD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5</xdr:row>
      <xdr:rowOff>0</xdr:rowOff>
    </xdr:from>
    <xdr:ext cx="355600" cy="268161"/>
    <xdr:sp macro="" textlink="">
      <xdr:nvSpPr>
        <xdr:cNvPr id="110" name="AutoShape 5" descr="Vermont Flag">
          <a:extLst>
            <a:ext uri="{FF2B5EF4-FFF2-40B4-BE49-F238E27FC236}">
              <a16:creationId xmlns:a16="http://schemas.microsoft.com/office/drawing/2014/main" id="{E44EFAC8-00C1-3F41-9A03-D7E66378A74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6</xdr:row>
      <xdr:rowOff>0</xdr:rowOff>
    </xdr:from>
    <xdr:ext cx="355600" cy="280861"/>
    <xdr:sp macro="" textlink="">
      <xdr:nvSpPr>
        <xdr:cNvPr id="111" name="AutoShape 6" descr="Utah Flag">
          <a:extLst>
            <a:ext uri="{FF2B5EF4-FFF2-40B4-BE49-F238E27FC236}">
              <a16:creationId xmlns:a16="http://schemas.microsoft.com/office/drawing/2014/main" id="{06B7AB51-AA37-0346-AD38-C89B42CFF134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68160"/>
    <xdr:sp macro="" textlink="">
      <xdr:nvSpPr>
        <xdr:cNvPr id="112" name="AutoShape 7" descr="Texas Flag">
          <a:extLst>
            <a:ext uri="{FF2B5EF4-FFF2-40B4-BE49-F238E27FC236}">
              <a16:creationId xmlns:a16="http://schemas.microsoft.com/office/drawing/2014/main" id="{60D5D06E-2773-BA4E-9BB9-BA12E43E646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79401"/>
    <xdr:sp macro="" textlink="">
      <xdr:nvSpPr>
        <xdr:cNvPr id="113" name="AutoShape 8" descr="Tennessee Flag">
          <a:extLst>
            <a:ext uri="{FF2B5EF4-FFF2-40B4-BE49-F238E27FC236}">
              <a16:creationId xmlns:a16="http://schemas.microsoft.com/office/drawing/2014/main" id="{55F2F94C-CC70-ED48-8D63-6C9118F63A5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7</xdr:row>
      <xdr:rowOff>0</xdr:rowOff>
    </xdr:from>
    <xdr:ext cx="355600" cy="279401"/>
    <xdr:sp macro="" textlink="">
      <xdr:nvSpPr>
        <xdr:cNvPr id="114" name="AutoShape 9" descr="South Dakota Flag">
          <a:extLst>
            <a:ext uri="{FF2B5EF4-FFF2-40B4-BE49-F238E27FC236}">
              <a16:creationId xmlns:a16="http://schemas.microsoft.com/office/drawing/2014/main" id="{A8DCA185-24D5-894E-9A07-D98AC5F39B8F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8</xdr:row>
      <xdr:rowOff>0</xdr:rowOff>
    </xdr:from>
    <xdr:ext cx="355600" cy="279401"/>
    <xdr:sp macro="" textlink="">
      <xdr:nvSpPr>
        <xdr:cNvPr id="115" name="AutoShape 10" descr="South Carolina Flag">
          <a:extLst>
            <a:ext uri="{FF2B5EF4-FFF2-40B4-BE49-F238E27FC236}">
              <a16:creationId xmlns:a16="http://schemas.microsoft.com/office/drawing/2014/main" id="{903CB06C-6DB2-9741-A73E-EA5759C3EA6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400"/>
    <xdr:sp macro="" textlink="">
      <xdr:nvSpPr>
        <xdr:cNvPr id="116" name="AutoShape 11" descr="Rhode Island Flag">
          <a:extLst>
            <a:ext uri="{FF2B5EF4-FFF2-40B4-BE49-F238E27FC236}">
              <a16:creationId xmlns:a16="http://schemas.microsoft.com/office/drawing/2014/main" id="{C665BC36-658B-FD4D-A64E-3CF85A4F59E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398"/>
    <xdr:sp macro="" textlink="">
      <xdr:nvSpPr>
        <xdr:cNvPr id="117" name="AutoShape 12" descr="Pennsylvania Flag">
          <a:extLst>
            <a:ext uri="{FF2B5EF4-FFF2-40B4-BE49-F238E27FC236}">
              <a16:creationId xmlns:a16="http://schemas.microsoft.com/office/drawing/2014/main" id="{67F065C2-2FAF-A240-8F25-135B5C85CDC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9</xdr:row>
      <xdr:rowOff>0</xdr:rowOff>
    </xdr:from>
    <xdr:ext cx="355600" cy="279401"/>
    <xdr:sp macro="" textlink="">
      <xdr:nvSpPr>
        <xdr:cNvPr id="118" name="AutoShape 13" descr="Oregon Flag">
          <a:extLst>
            <a:ext uri="{FF2B5EF4-FFF2-40B4-BE49-F238E27FC236}">
              <a16:creationId xmlns:a16="http://schemas.microsoft.com/office/drawing/2014/main" id="{15E9D609-08EC-7B4C-950C-D45C91BF2A3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10</xdr:row>
      <xdr:rowOff>0</xdr:rowOff>
    </xdr:from>
    <xdr:ext cx="355600" cy="279400"/>
    <xdr:sp macro="" textlink="">
      <xdr:nvSpPr>
        <xdr:cNvPr id="119" name="AutoShape 14" descr="Oklahoma Flag">
          <a:extLst>
            <a:ext uri="{FF2B5EF4-FFF2-40B4-BE49-F238E27FC236}">
              <a16:creationId xmlns:a16="http://schemas.microsoft.com/office/drawing/2014/main" id="{D52CD854-76A7-0446-8B2D-C2AE56CE506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11</xdr:row>
      <xdr:rowOff>0</xdr:rowOff>
    </xdr:from>
    <xdr:ext cx="355600" cy="279401"/>
    <xdr:sp macro="" textlink="">
      <xdr:nvSpPr>
        <xdr:cNvPr id="120" name="AutoShape 15" descr="Ohio Flag">
          <a:extLst>
            <a:ext uri="{FF2B5EF4-FFF2-40B4-BE49-F238E27FC236}">
              <a16:creationId xmlns:a16="http://schemas.microsoft.com/office/drawing/2014/main" id="{82BC2D29-E53E-BB4F-81B3-BF25E55DAAD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12</xdr:row>
      <xdr:rowOff>0</xdr:rowOff>
    </xdr:from>
    <xdr:ext cx="355600" cy="279399"/>
    <xdr:sp macro="" textlink="">
      <xdr:nvSpPr>
        <xdr:cNvPr id="121" name="AutoShape 16" descr="North Dakota Flag">
          <a:extLst>
            <a:ext uri="{FF2B5EF4-FFF2-40B4-BE49-F238E27FC236}">
              <a16:creationId xmlns:a16="http://schemas.microsoft.com/office/drawing/2014/main" id="{F0D202DD-79DF-F842-9A2D-5E1A7C78B3A0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13</xdr:row>
      <xdr:rowOff>0</xdr:rowOff>
    </xdr:from>
    <xdr:ext cx="355600" cy="279401"/>
    <xdr:sp macro="" textlink="">
      <xdr:nvSpPr>
        <xdr:cNvPr id="122" name="AutoShape 17" descr="North Carolina Flag">
          <a:extLst>
            <a:ext uri="{FF2B5EF4-FFF2-40B4-BE49-F238E27FC236}">
              <a16:creationId xmlns:a16="http://schemas.microsoft.com/office/drawing/2014/main" id="{2539AA01-6929-CF4D-A15B-C94F85B7B49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14</xdr:row>
      <xdr:rowOff>0</xdr:rowOff>
    </xdr:from>
    <xdr:ext cx="355600" cy="292100"/>
    <xdr:sp macro="" textlink="">
      <xdr:nvSpPr>
        <xdr:cNvPr id="123" name="AutoShape 18" descr="New York Flag">
          <a:extLst>
            <a:ext uri="{FF2B5EF4-FFF2-40B4-BE49-F238E27FC236}">
              <a16:creationId xmlns:a16="http://schemas.microsoft.com/office/drawing/2014/main" id="{3A850F0B-8225-FE4E-A481-CD70B8BAF11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55600" cy="279400"/>
    <xdr:sp macro="" textlink="">
      <xdr:nvSpPr>
        <xdr:cNvPr id="124" name="AutoShape 19" descr="New Mexico Flag">
          <a:extLst>
            <a:ext uri="{FF2B5EF4-FFF2-40B4-BE49-F238E27FC236}">
              <a16:creationId xmlns:a16="http://schemas.microsoft.com/office/drawing/2014/main" id="{7FF4B101-2F9B-4448-8E6F-4C80A3EB953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15</xdr:row>
      <xdr:rowOff>0</xdr:rowOff>
    </xdr:from>
    <xdr:ext cx="355600" cy="279400"/>
    <xdr:sp macro="" textlink="">
      <xdr:nvSpPr>
        <xdr:cNvPr id="125" name="AutoShape 20" descr="New Jersey Flag">
          <a:extLst>
            <a:ext uri="{FF2B5EF4-FFF2-40B4-BE49-F238E27FC236}">
              <a16:creationId xmlns:a16="http://schemas.microsoft.com/office/drawing/2014/main" id="{88F1BBE2-3310-614E-9980-C8E7AAA145D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16</xdr:row>
      <xdr:rowOff>0</xdr:rowOff>
    </xdr:from>
    <xdr:ext cx="355600" cy="292100"/>
    <xdr:sp macro="" textlink="">
      <xdr:nvSpPr>
        <xdr:cNvPr id="126" name="AutoShape 21" descr="New Hampshire Flag">
          <a:extLst>
            <a:ext uri="{FF2B5EF4-FFF2-40B4-BE49-F238E27FC236}">
              <a16:creationId xmlns:a16="http://schemas.microsoft.com/office/drawing/2014/main" id="{43B04749-895B-DF4D-B765-750B825A363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17</xdr:row>
      <xdr:rowOff>0</xdr:rowOff>
    </xdr:from>
    <xdr:ext cx="355600" cy="292100"/>
    <xdr:sp macro="" textlink="">
      <xdr:nvSpPr>
        <xdr:cNvPr id="127" name="AutoShape 22" descr="Nevada Flag">
          <a:extLst>
            <a:ext uri="{FF2B5EF4-FFF2-40B4-BE49-F238E27FC236}">
              <a16:creationId xmlns:a16="http://schemas.microsoft.com/office/drawing/2014/main" id="{A3BC5A3F-A02B-BE47-9404-0991CAF6E53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18</xdr:row>
      <xdr:rowOff>0</xdr:rowOff>
    </xdr:from>
    <xdr:ext cx="355600" cy="279399"/>
    <xdr:sp macro="" textlink="">
      <xdr:nvSpPr>
        <xdr:cNvPr id="128" name="AutoShape 23" descr="Nebraska Flag">
          <a:extLst>
            <a:ext uri="{FF2B5EF4-FFF2-40B4-BE49-F238E27FC236}">
              <a16:creationId xmlns:a16="http://schemas.microsoft.com/office/drawing/2014/main" id="{90D84AB4-8049-1941-A4A4-410DD6379D3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19</xdr:row>
      <xdr:rowOff>0</xdr:rowOff>
    </xdr:from>
    <xdr:ext cx="355600" cy="279400"/>
    <xdr:sp macro="" textlink="">
      <xdr:nvSpPr>
        <xdr:cNvPr id="129" name="AutoShape 24" descr="Montana Flag">
          <a:extLst>
            <a:ext uri="{FF2B5EF4-FFF2-40B4-BE49-F238E27FC236}">
              <a16:creationId xmlns:a16="http://schemas.microsoft.com/office/drawing/2014/main" id="{F23EA1CD-CA42-6644-884D-EDD6393FE974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20</xdr:row>
      <xdr:rowOff>0</xdr:rowOff>
    </xdr:from>
    <xdr:ext cx="355600" cy="279399"/>
    <xdr:sp macro="" textlink="">
      <xdr:nvSpPr>
        <xdr:cNvPr id="130" name="AutoShape 25" descr="Missouri Flag">
          <a:extLst>
            <a:ext uri="{FF2B5EF4-FFF2-40B4-BE49-F238E27FC236}">
              <a16:creationId xmlns:a16="http://schemas.microsoft.com/office/drawing/2014/main" id="{CF8000B7-2DE2-844B-9B91-98258577FE04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21</xdr:row>
      <xdr:rowOff>0</xdr:rowOff>
    </xdr:from>
    <xdr:ext cx="355600" cy="279402"/>
    <xdr:sp macro="" textlink="">
      <xdr:nvSpPr>
        <xdr:cNvPr id="131" name="AutoShape 26" descr="Mississippi Flag">
          <a:extLst>
            <a:ext uri="{FF2B5EF4-FFF2-40B4-BE49-F238E27FC236}">
              <a16:creationId xmlns:a16="http://schemas.microsoft.com/office/drawing/2014/main" id="{B45FBE81-194B-7141-B7E7-FE3341CE95F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55600" cy="279400"/>
    <xdr:sp macro="" textlink="">
      <xdr:nvSpPr>
        <xdr:cNvPr id="132" name="AutoShape 27" descr="Minnesota Flag">
          <a:extLst>
            <a:ext uri="{FF2B5EF4-FFF2-40B4-BE49-F238E27FC236}">
              <a16:creationId xmlns:a16="http://schemas.microsoft.com/office/drawing/2014/main" id="{E52EEA25-A8F5-F64D-A2E7-218C605AD8D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22</xdr:row>
      <xdr:rowOff>0</xdr:rowOff>
    </xdr:from>
    <xdr:ext cx="355600" cy="279400"/>
    <xdr:sp macro="" textlink="">
      <xdr:nvSpPr>
        <xdr:cNvPr id="133" name="AutoShape 28" descr="Michigan Flag">
          <a:extLst>
            <a:ext uri="{FF2B5EF4-FFF2-40B4-BE49-F238E27FC236}">
              <a16:creationId xmlns:a16="http://schemas.microsoft.com/office/drawing/2014/main" id="{0E6C5984-410C-064F-B8FB-1D405C6497C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55600" cy="279399"/>
    <xdr:sp macro="" textlink="">
      <xdr:nvSpPr>
        <xdr:cNvPr id="134" name="AutoShape 29" descr="Massachusetts Flag">
          <a:extLst>
            <a:ext uri="{FF2B5EF4-FFF2-40B4-BE49-F238E27FC236}">
              <a16:creationId xmlns:a16="http://schemas.microsoft.com/office/drawing/2014/main" id="{9ABD6137-F4E9-A146-BC08-4808D229258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112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23</xdr:row>
      <xdr:rowOff>0</xdr:rowOff>
    </xdr:from>
    <xdr:ext cx="355600" cy="281610"/>
    <xdr:sp macro="" textlink="">
      <xdr:nvSpPr>
        <xdr:cNvPr id="135" name="AutoShape 30" descr="Maryland Flag">
          <a:extLst>
            <a:ext uri="{FF2B5EF4-FFF2-40B4-BE49-F238E27FC236}">
              <a16:creationId xmlns:a16="http://schemas.microsoft.com/office/drawing/2014/main" id="{8C651D87-3F70-FF4F-B203-FEA72C9CDC1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24</xdr:row>
      <xdr:rowOff>0</xdr:rowOff>
    </xdr:from>
    <xdr:ext cx="355600" cy="279400"/>
    <xdr:sp macro="" textlink="">
      <xdr:nvSpPr>
        <xdr:cNvPr id="136" name="AutoShape 31" descr="Maine Flag">
          <a:extLst>
            <a:ext uri="{FF2B5EF4-FFF2-40B4-BE49-F238E27FC236}">
              <a16:creationId xmlns:a16="http://schemas.microsoft.com/office/drawing/2014/main" id="{57D89A1A-9ECC-1046-83F3-66F6A1FB29F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25</xdr:row>
      <xdr:rowOff>0</xdr:rowOff>
    </xdr:from>
    <xdr:ext cx="355600" cy="285474"/>
    <xdr:sp macro="" textlink="">
      <xdr:nvSpPr>
        <xdr:cNvPr id="137" name="AutoShape 32" descr="Louisiana Flag">
          <a:extLst>
            <a:ext uri="{FF2B5EF4-FFF2-40B4-BE49-F238E27FC236}">
              <a16:creationId xmlns:a16="http://schemas.microsoft.com/office/drawing/2014/main" id="{E5423C18-4AE2-524A-A286-D83A98532B0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26</xdr:row>
      <xdr:rowOff>0</xdr:rowOff>
    </xdr:from>
    <xdr:ext cx="355600" cy="279399"/>
    <xdr:sp macro="" textlink="">
      <xdr:nvSpPr>
        <xdr:cNvPr id="138" name="AutoShape 33" descr="Kentucky Flag">
          <a:extLst>
            <a:ext uri="{FF2B5EF4-FFF2-40B4-BE49-F238E27FC236}">
              <a16:creationId xmlns:a16="http://schemas.microsoft.com/office/drawing/2014/main" id="{E9BC6C1E-4E10-E24A-B472-CF56FB2A1360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55600" cy="279401"/>
    <xdr:sp macro="" textlink="">
      <xdr:nvSpPr>
        <xdr:cNvPr id="139" name="AutoShape 34" descr="Kansas Flag">
          <a:extLst>
            <a:ext uri="{FF2B5EF4-FFF2-40B4-BE49-F238E27FC236}">
              <a16:creationId xmlns:a16="http://schemas.microsoft.com/office/drawing/2014/main" id="{6549EEAB-4D2D-DE45-8FBD-D4DFF8A2A22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27</xdr:row>
      <xdr:rowOff>0</xdr:rowOff>
    </xdr:from>
    <xdr:ext cx="355600" cy="279399"/>
    <xdr:sp macro="" textlink="">
      <xdr:nvSpPr>
        <xdr:cNvPr id="140" name="AutoShape 35" descr="Iowa Flag">
          <a:extLst>
            <a:ext uri="{FF2B5EF4-FFF2-40B4-BE49-F238E27FC236}">
              <a16:creationId xmlns:a16="http://schemas.microsoft.com/office/drawing/2014/main" id="{627D1721-2564-8F41-B635-C0C25BC00433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28</xdr:row>
      <xdr:rowOff>0</xdr:rowOff>
    </xdr:from>
    <xdr:ext cx="355600" cy="279400"/>
    <xdr:sp macro="" textlink="">
      <xdr:nvSpPr>
        <xdr:cNvPr id="141" name="AutoShape 36" descr="Indiana Flag">
          <a:extLst>
            <a:ext uri="{FF2B5EF4-FFF2-40B4-BE49-F238E27FC236}">
              <a16:creationId xmlns:a16="http://schemas.microsoft.com/office/drawing/2014/main" id="{3A2A6F97-789D-4844-8197-04B35BE215E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29</xdr:row>
      <xdr:rowOff>0</xdr:rowOff>
    </xdr:from>
    <xdr:ext cx="355600" cy="279399"/>
    <xdr:sp macro="" textlink="">
      <xdr:nvSpPr>
        <xdr:cNvPr id="142" name="AutoShape 37" descr="Illinois Flag">
          <a:extLst>
            <a:ext uri="{FF2B5EF4-FFF2-40B4-BE49-F238E27FC236}">
              <a16:creationId xmlns:a16="http://schemas.microsoft.com/office/drawing/2014/main" id="{F4A1F5B7-34C9-C34D-B1BE-FD09DA05FB23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30</xdr:row>
      <xdr:rowOff>0</xdr:rowOff>
    </xdr:from>
    <xdr:ext cx="355600" cy="279401"/>
    <xdr:sp macro="" textlink="">
      <xdr:nvSpPr>
        <xdr:cNvPr id="143" name="AutoShape 38" descr="Idaho Flag">
          <a:extLst>
            <a:ext uri="{FF2B5EF4-FFF2-40B4-BE49-F238E27FC236}">
              <a16:creationId xmlns:a16="http://schemas.microsoft.com/office/drawing/2014/main" id="{9F777FD3-4EDD-3F4D-AFAC-92F7AA6B384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92100"/>
    <xdr:sp macro="" textlink="">
      <xdr:nvSpPr>
        <xdr:cNvPr id="144" name="AutoShape 39" descr="Hawaii Flag">
          <a:extLst>
            <a:ext uri="{FF2B5EF4-FFF2-40B4-BE49-F238E27FC236}">
              <a16:creationId xmlns:a16="http://schemas.microsoft.com/office/drawing/2014/main" id="{E22F7A0E-B8E2-3A42-82E3-F43F36F176AE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144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145" name="AutoShape 40" descr="Georgia Flag">
          <a:extLst>
            <a:ext uri="{FF2B5EF4-FFF2-40B4-BE49-F238E27FC236}">
              <a16:creationId xmlns:a16="http://schemas.microsoft.com/office/drawing/2014/main" id="{A5BDD338-83D9-2D46-95F9-CBE8326BA03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146" name="AutoShape 41" descr="Florida Flag">
          <a:extLst>
            <a:ext uri="{FF2B5EF4-FFF2-40B4-BE49-F238E27FC236}">
              <a16:creationId xmlns:a16="http://schemas.microsoft.com/office/drawing/2014/main" id="{AF8F5C6E-86CE-C741-A6DF-F6BCC659C681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147" name="AutoShape 42" descr="District of Columbia Flag">
          <a:extLst>
            <a:ext uri="{FF2B5EF4-FFF2-40B4-BE49-F238E27FC236}">
              <a16:creationId xmlns:a16="http://schemas.microsoft.com/office/drawing/2014/main" id="{D326B23A-D7E4-F640-9063-C5E6E5F66B0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33</xdr:row>
      <xdr:rowOff>0</xdr:rowOff>
    </xdr:from>
    <xdr:ext cx="355600" cy="279400"/>
    <xdr:sp macro="" textlink="">
      <xdr:nvSpPr>
        <xdr:cNvPr id="148" name="AutoShape 43" descr="Delaware Flag">
          <a:extLst>
            <a:ext uri="{FF2B5EF4-FFF2-40B4-BE49-F238E27FC236}">
              <a16:creationId xmlns:a16="http://schemas.microsoft.com/office/drawing/2014/main" id="{0278DDD2-C1E9-7645-BB5C-112A0AAB90E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34</xdr:row>
      <xdr:rowOff>0</xdr:rowOff>
    </xdr:from>
    <xdr:ext cx="355600" cy="279400"/>
    <xdr:sp macro="" textlink="">
      <xdr:nvSpPr>
        <xdr:cNvPr id="149" name="AutoShape 44" descr="Connecticut Flag">
          <a:extLst>
            <a:ext uri="{FF2B5EF4-FFF2-40B4-BE49-F238E27FC236}">
              <a16:creationId xmlns:a16="http://schemas.microsoft.com/office/drawing/2014/main" id="{28FF973C-4EBE-B04C-AEA0-CDAED399182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55600" cy="279400"/>
    <xdr:sp macro="" textlink="">
      <xdr:nvSpPr>
        <xdr:cNvPr id="150" name="AutoShape 45" descr="Colorado Flag">
          <a:extLst>
            <a:ext uri="{FF2B5EF4-FFF2-40B4-BE49-F238E27FC236}">
              <a16:creationId xmlns:a16="http://schemas.microsoft.com/office/drawing/2014/main" id="{64898DB7-FD1F-E04C-85DF-CE148C83A90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36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35</xdr:row>
      <xdr:rowOff>0</xdr:rowOff>
    </xdr:from>
    <xdr:ext cx="355600" cy="279398"/>
    <xdr:sp macro="" textlink="">
      <xdr:nvSpPr>
        <xdr:cNvPr id="151" name="AutoShape 46" descr="California Flag">
          <a:extLst>
            <a:ext uri="{FF2B5EF4-FFF2-40B4-BE49-F238E27FC236}">
              <a16:creationId xmlns:a16="http://schemas.microsoft.com/office/drawing/2014/main" id="{E1F4C848-30DE-284A-B779-2B5A49C97451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36</xdr:row>
      <xdr:rowOff>0</xdr:rowOff>
    </xdr:from>
    <xdr:ext cx="355600" cy="279401"/>
    <xdr:sp macro="" textlink="">
      <xdr:nvSpPr>
        <xdr:cNvPr id="152" name="AutoShape 47" descr="Arkansas Flag">
          <a:extLst>
            <a:ext uri="{FF2B5EF4-FFF2-40B4-BE49-F238E27FC236}">
              <a16:creationId xmlns:a16="http://schemas.microsoft.com/office/drawing/2014/main" id="{789752EF-DB7E-DB43-9F8D-EA9DACB6EEE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55600" cy="279400"/>
    <xdr:sp macro="" textlink="">
      <xdr:nvSpPr>
        <xdr:cNvPr id="153" name="AutoShape 48" descr="Arizona Flag">
          <a:extLst>
            <a:ext uri="{FF2B5EF4-FFF2-40B4-BE49-F238E27FC236}">
              <a16:creationId xmlns:a16="http://schemas.microsoft.com/office/drawing/2014/main" id="{FC9110E3-0312-6E49-B9CD-E4C527E09710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37</xdr:row>
      <xdr:rowOff>0</xdr:rowOff>
    </xdr:from>
    <xdr:ext cx="355600" cy="279400"/>
    <xdr:sp macro="" textlink="">
      <xdr:nvSpPr>
        <xdr:cNvPr id="154" name="AutoShape 49" descr="Alaska Flag">
          <a:extLst>
            <a:ext uri="{FF2B5EF4-FFF2-40B4-BE49-F238E27FC236}">
              <a16:creationId xmlns:a16="http://schemas.microsoft.com/office/drawing/2014/main" id="{61C95D9E-2104-C442-8E65-B7325AD5193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38</xdr:row>
      <xdr:rowOff>0</xdr:rowOff>
    </xdr:from>
    <xdr:ext cx="355600" cy="279399"/>
    <xdr:sp macro="" textlink="">
      <xdr:nvSpPr>
        <xdr:cNvPr id="155" name="AutoShape 50" descr="Alabama Flag">
          <a:extLst>
            <a:ext uri="{FF2B5EF4-FFF2-40B4-BE49-F238E27FC236}">
              <a16:creationId xmlns:a16="http://schemas.microsoft.com/office/drawing/2014/main" id="{008DC3E7-77CE-B248-92BC-68104E8DC82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73992</xdr:rowOff>
    </xdr:to>
    <xdr:sp macro="" textlink="">
      <xdr:nvSpPr>
        <xdr:cNvPr id="156" name="AutoShape 1" descr="Wisconsin Flag">
          <a:extLst>
            <a:ext uri="{FF2B5EF4-FFF2-40B4-BE49-F238E27FC236}">
              <a16:creationId xmlns:a16="http://schemas.microsoft.com/office/drawing/2014/main" id="{B4DF8908-F3C2-DE4E-961A-7E0AB6BB6E8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256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</xdr:row>
      <xdr:rowOff>0</xdr:rowOff>
    </xdr:from>
    <xdr:to>
      <xdr:col>1</xdr:col>
      <xdr:colOff>355600</xdr:colOff>
      <xdr:row>3</xdr:row>
      <xdr:rowOff>77661</xdr:rowOff>
    </xdr:to>
    <xdr:sp macro="" textlink="">
      <xdr:nvSpPr>
        <xdr:cNvPr id="157" name="AutoShape 2" descr="West Virginia Flag">
          <a:extLst>
            <a:ext uri="{FF2B5EF4-FFF2-40B4-BE49-F238E27FC236}">
              <a16:creationId xmlns:a16="http://schemas.microsoft.com/office/drawing/2014/main" id="{4A0ADD70-8EB0-6E42-9660-BF61BF32C7E9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</xdr:row>
      <xdr:rowOff>0</xdr:rowOff>
    </xdr:from>
    <xdr:to>
      <xdr:col>1</xdr:col>
      <xdr:colOff>355600</xdr:colOff>
      <xdr:row>4</xdr:row>
      <xdr:rowOff>64960</xdr:rowOff>
    </xdr:to>
    <xdr:sp macro="" textlink="">
      <xdr:nvSpPr>
        <xdr:cNvPr id="158" name="AutoShape 3" descr="Washington Flag">
          <a:extLst>
            <a:ext uri="{FF2B5EF4-FFF2-40B4-BE49-F238E27FC236}">
              <a16:creationId xmlns:a16="http://schemas.microsoft.com/office/drawing/2014/main" id="{876C5271-4CBC-C74F-92DD-B7DAADA8A907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4</xdr:row>
      <xdr:rowOff>0</xdr:rowOff>
    </xdr:from>
    <xdr:to>
      <xdr:col>1</xdr:col>
      <xdr:colOff>355600</xdr:colOff>
      <xdr:row>5</xdr:row>
      <xdr:rowOff>64962</xdr:rowOff>
    </xdr:to>
    <xdr:sp macro="" textlink="">
      <xdr:nvSpPr>
        <xdr:cNvPr id="159" name="AutoShape 4" descr="Virginia Flag">
          <a:extLst>
            <a:ext uri="{FF2B5EF4-FFF2-40B4-BE49-F238E27FC236}">
              <a16:creationId xmlns:a16="http://schemas.microsoft.com/office/drawing/2014/main" id="{358F76B8-4C7B-444F-8BFC-5DD2348CD41D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5</xdr:row>
      <xdr:rowOff>0</xdr:rowOff>
    </xdr:from>
    <xdr:to>
      <xdr:col>1</xdr:col>
      <xdr:colOff>355600</xdr:colOff>
      <xdr:row>6</xdr:row>
      <xdr:rowOff>64961</xdr:rowOff>
    </xdr:to>
    <xdr:sp macro="" textlink="">
      <xdr:nvSpPr>
        <xdr:cNvPr id="160" name="AutoShape 5" descr="Vermont Flag">
          <a:extLst>
            <a:ext uri="{FF2B5EF4-FFF2-40B4-BE49-F238E27FC236}">
              <a16:creationId xmlns:a16="http://schemas.microsoft.com/office/drawing/2014/main" id="{ED4B570D-AE1E-B74E-8058-D2F9900BD825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1</xdr:col>
      <xdr:colOff>355600</xdr:colOff>
      <xdr:row>7</xdr:row>
      <xdr:rowOff>77661</xdr:rowOff>
    </xdr:to>
    <xdr:sp macro="" textlink="">
      <xdr:nvSpPr>
        <xdr:cNvPr id="161" name="AutoShape 6" descr="Utah Flag">
          <a:extLst>
            <a:ext uri="{FF2B5EF4-FFF2-40B4-BE49-F238E27FC236}">
              <a16:creationId xmlns:a16="http://schemas.microsoft.com/office/drawing/2014/main" id="{BF3A1E61-A24D-3548-A47B-67598087181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64960</xdr:rowOff>
    </xdr:to>
    <xdr:sp macro="" textlink="">
      <xdr:nvSpPr>
        <xdr:cNvPr id="162" name="AutoShape 7" descr="Texas Flag">
          <a:extLst>
            <a:ext uri="{FF2B5EF4-FFF2-40B4-BE49-F238E27FC236}">
              <a16:creationId xmlns:a16="http://schemas.microsoft.com/office/drawing/2014/main" id="{3EE9F8CF-5FBD-7041-8265-E81A45E8B2FB}"/>
            </a:ext>
          </a:extLst>
        </xdr:cNvPr>
        <xdr:cNvSpPr>
          <a:spLocks noChangeAspect="1" noChangeArrowheads="1"/>
        </xdr:cNvSpPr>
      </xdr:nvSpPr>
      <xdr:spPr bwMode="auto">
        <a:xfrm>
          <a:off x="4445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76201</xdr:rowOff>
    </xdr:to>
    <xdr:sp macro="" textlink="">
      <xdr:nvSpPr>
        <xdr:cNvPr id="163" name="AutoShape 8" descr="Tennessee Flag">
          <a:extLst>
            <a:ext uri="{FF2B5EF4-FFF2-40B4-BE49-F238E27FC236}">
              <a16:creationId xmlns:a16="http://schemas.microsoft.com/office/drawing/2014/main" id="{5E5129A5-6C3A-9149-9C4F-5F9C52A730F5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7</xdr:row>
      <xdr:rowOff>0</xdr:rowOff>
    </xdr:from>
    <xdr:to>
      <xdr:col>1</xdr:col>
      <xdr:colOff>355600</xdr:colOff>
      <xdr:row>8</xdr:row>
      <xdr:rowOff>76201</xdr:rowOff>
    </xdr:to>
    <xdr:sp macro="" textlink="">
      <xdr:nvSpPr>
        <xdr:cNvPr id="164" name="AutoShape 9" descr="South Dakota Flag">
          <a:extLst>
            <a:ext uri="{FF2B5EF4-FFF2-40B4-BE49-F238E27FC236}">
              <a16:creationId xmlns:a16="http://schemas.microsoft.com/office/drawing/2014/main" id="{1CC674A6-F564-7F44-A115-93024D824EEC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8</xdr:row>
      <xdr:rowOff>0</xdr:rowOff>
    </xdr:from>
    <xdr:to>
      <xdr:col>1</xdr:col>
      <xdr:colOff>355600</xdr:colOff>
      <xdr:row>9</xdr:row>
      <xdr:rowOff>76201</xdr:rowOff>
    </xdr:to>
    <xdr:sp macro="" textlink="">
      <xdr:nvSpPr>
        <xdr:cNvPr id="165" name="AutoShape 10" descr="South Carolina Flag">
          <a:extLst>
            <a:ext uri="{FF2B5EF4-FFF2-40B4-BE49-F238E27FC236}">
              <a16:creationId xmlns:a16="http://schemas.microsoft.com/office/drawing/2014/main" id="{965E06AE-874F-8C43-8345-7D6DA4291678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76200</xdr:rowOff>
    </xdr:to>
    <xdr:sp macro="" textlink="">
      <xdr:nvSpPr>
        <xdr:cNvPr id="166" name="AutoShape 11" descr="Rhode Island Flag">
          <a:extLst>
            <a:ext uri="{FF2B5EF4-FFF2-40B4-BE49-F238E27FC236}">
              <a16:creationId xmlns:a16="http://schemas.microsoft.com/office/drawing/2014/main" id="{D8AD360F-A968-D24B-AB0C-D5E45942EFDF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76198</xdr:rowOff>
    </xdr:to>
    <xdr:sp macro="" textlink="">
      <xdr:nvSpPr>
        <xdr:cNvPr id="167" name="AutoShape 12" descr="Pennsylvania Flag">
          <a:extLst>
            <a:ext uri="{FF2B5EF4-FFF2-40B4-BE49-F238E27FC236}">
              <a16:creationId xmlns:a16="http://schemas.microsoft.com/office/drawing/2014/main" id="{CB1C6FB9-0FEA-E740-B7AD-FCDC2E09CA6B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9</xdr:row>
      <xdr:rowOff>0</xdr:rowOff>
    </xdr:from>
    <xdr:to>
      <xdr:col>1</xdr:col>
      <xdr:colOff>355600</xdr:colOff>
      <xdr:row>10</xdr:row>
      <xdr:rowOff>76201</xdr:rowOff>
    </xdr:to>
    <xdr:sp macro="" textlink="">
      <xdr:nvSpPr>
        <xdr:cNvPr id="168" name="AutoShape 13" descr="Oregon Flag">
          <a:extLst>
            <a:ext uri="{FF2B5EF4-FFF2-40B4-BE49-F238E27FC236}">
              <a16:creationId xmlns:a16="http://schemas.microsoft.com/office/drawing/2014/main" id="{AF42736D-D88C-204F-AB62-130261D6EF0D}"/>
            </a:ext>
          </a:extLst>
        </xdr:cNvPr>
        <xdr:cNvSpPr>
          <a:spLocks noChangeAspect="1" noChangeArrowheads="1"/>
        </xdr:cNvSpPr>
      </xdr:nvSpPr>
      <xdr:spPr bwMode="auto">
        <a:xfrm>
          <a:off x="4445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355600</xdr:colOff>
      <xdr:row>11</xdr:row>
      <xdr:rowOff>76200</xdr:rowOff>
    </xdr:to>
    <xdr:sp macro="" textlink="">
      <xdr:nvSpPr>
        <xdr:cNvPr id="169" name="AutoShape 14" descr="Oklahoma Flag">
          <a:extLst>
            <a:ext uri="{FF2B5EF4-FFF2-40B4-BE49-F238E27FC236}">
              <a16:creationId xmlns:a16="http://schemas.microsoft.com/office/drawing/2014/main" id="{AA8B6330-4851-0C42-942E-6C38917DD1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355600</xdr:colOff>
      <xdr:row>12</xdr:row>
      <xdr:rowOff>76201</xdr:rowOff>
    </xdr:to>
    <xdr:sp macro="" textlink="">
      <xdr:nvSpPr>
        <xdr:cNvPr id="170" name="AutoShape 15" descr="Ohio Flag">
          <a:extLst>
            <a:ext uri="{FF2B5EF4-FFF2-40B4-BE49-F238E27FC236}">
              <a16:creationId xmlns:a16="http://schemas.microsoft.com/office/drawing/2014/main" id="{4A86BAA1-F93F-944F-86E8-667C9C2B6E84}"/>
            </a:ext>
          </a:extLst>
        </xdr:cNvPr>
        <xdr:cNvSpPr>
          <a:spLocks noChangeAspect="1" noChangeArrowheads="1"/>
        </xdr:cNvSpPr>
      </xdr:nvSpPr>
      <xdr:spPr bwMode="auto">
        <a:xfrm>
          <a:off x="4445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12</xdr:row>
      <xdr:rowOff>0</xdr:rowOff>
    </xdr:from>
    <xdr:to>
      <xdr:col>1</xdr:col>
      <xdr:colOff>355600</xdr:colOff>
      <xdr:row>13</xdr:row>
      <xdr:rowOff>76199</xdr:rowOff>
    </xdr:to>
    <xdr:sp macro="" textlink="">
      <xdr:nvSpPr>
        <xdr:cNvPr id="171" name="AutoShape 16" descr="North Dakota Flag">
          <a:extLst>
            <a:ext uri="{FF2B5EF4-FFF2-40B4-BE49-F238E27FC236}">
              <a16:creationId xmlns:a16="http://schemas.microsoft.com/office/drawing/2014/main" id="{2C3F26F6-74DD-B143-A12B-E0DBE046B108}"/>
            </a:ext>
          </a:extLst>
        </xdr:cNvPr>
        <xdr:cNvSpPr>
          <a:spLocks noChangeAspect="1" noChangeArrowheads="1"/>
        </xdr:cNvSpPr>
      </xdr:nvSpPr>
      <xdr:spPr bwMode="auto">
        <a:xfrm>
          <a:off x="4445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13</xdr:row>
      <xdr:rowOff>0</xdr:rowOff>
    </xdr:from>
    <xdr:to>
      <xdr:col>1</xdr:col>
      <xdr:colOff>355600</xdr:colOff>
      <xdr:row>14</xdr:row>
      <xdr:rowOff>76201</xdr:rowOff>
    </xdr:to>
    <xdr:sp macro="" textlink="">
      <xdr:nvSpPr>
        <xdr:cNvPr id="172" name="AutoShape 17" descr="North Carolina Flag">
          <a:extLst>
            <a:ext uri="{FF2B5EF4-FFF2-40B4-BE49-F238E27FC236}">
              <a16:creationId xmlns:a16="http://schemas.microsoft.com/office/drawing/2014/main" id="{717F8C12-5204-F041-94BC-FC040E85BB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355600</xdr:colOff>
      <xdr:row>15</xdr:row>
      <xdr:rowOff>88900</xdr:rowOff>
    </xdr:to>
    <xdr:sp macro="" textlink="">
      <xdr:nvSpPr>
        <xdr:cNvPr id="173" name="AutoShape 18" descr="New York Flag">
          <a:extLst>
            <a:ext uri="{FF2B5EF4-FFF2-40B4-BE49-F238E27FC236}">
              <a16:creationId xmlns:a16="http://schemas.microsoft.com/office/drawing/2014/main" id="{652F43E3-4E82-BB42-9615-02465F8C31DC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76200</xdr:rowOff>
    </xdr:to>
    <xdr:sp macro="" textlink="">
      <xdr:nvSpPr>
        <xdr:cNvPr id="174" name="AutoShape 19" descr="New Mexico Flag">
          <a:extLst>
            <a:ext uri="{FF2B5EF4-FFF2-40B4-BE49-F238E27FC236}">
              <a16:creationId xmlns:a16="http://schemas.microsoft.com/office/drawing/2014/main" id="{7A0C881F-26E0-A447-9C08-81318383DD8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355600</xdr:colOff>
      <xdr:row>16</xdr:row>
      <xdr:rowOff>76200</xdr:rowOff>
    </xdr:to>
    <xdr:sp macro="" textlink="">
      <xdr:nvSpPr>
        <xdr:cNvPr id="175" name="AutoShape 20" descr="New Jersey Flag">
          <a:extLst>
            <a:ext uri="{FF2B5EF4-FFF2-40B4-BE49-F238E27FC236}">
              <a16:creationId xmlns:a16="http://schemas.microsoft.com/office/drawing/2014/main" id="{267D8B89-A4C2-0D4F-A5E7-E2C41BA80748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16</xdr:row>
      <xdr:rowOff>0</xdr:rowOff>
    </xdr:from>
    <xdr:to>
      <xdr:col>1</xdr:col>
      <xdr:colOff>355600</xdr:colOff>
      <xdr:row>17</xdr:row>
      <xdr:rowOff>88900</xdr:rowOff>
    </xdr:to>
    <xdr:sp macro="" textlink="">
      <xdr:nvSpPr>
        <xdr:cNvPr id="176" name="AutoShape 21" descr="New Hampshire Flag">
          <a:extLst>
            <a:ext uri="{FF2B5EF4-FFF2-40B4-BE49-F238E27FC236}">
              <a16:creationId xmlns:a16="http://schemas.microsoft.com/office/drawing/2014/main" id="{6041EEFE-3A92-BA40-9ECF-E509D04B41DC}"/>
            </a:ext>
          </a:extLst>
        </xdr:cNvPr>
        <xdr:cNvSpPr>
          <a:spLocks noChangeAspect="1" noChangeArrowheads="1"/>
        </xdr:cNvSpPr>
      </xdr:nvSpPr>
      <xdr:spPr bwMode="auto">
        <a:xfrm>
          <a:off x="4445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17</xdr:row>
      <xdr:rowOff>0</xdr:rowOff>
    </xdr:from>
    <xdr:to>
      <xdr:col>1</xdr:col>
      <xdr:colOff>355600</xdr:colOff>
      <xdr:row>18</xdr:row>
      <xdr:rowOff>88900</xdr:rowOff>
    </xdr:to>
    <xdr:sp macro="" textlink="">
      <xdr:nvSpPr>
        <xdr:cNvPr id="177" name="AutoShape 22" descr="Nevada Flag">
          <a:extLst>
            <a:ext uri="{FF2B5EF4-FFF2-40B4-BE49-F238E27FC236}">
              <a16:creationId xmlns:a16="http://schemas.microsoft.com/office/drawing/2014/main" id="{B94CDC21-9BCD-974E-9085-7851FB7E61FE}"/>
            </a:ext>
          </a:extLst>
        </xdr:cNvPr>
        <xdr:cNvSpPr>
          <a:spLocks noChangeAspect="1" noChangeArrowheads="1"/>
        </xdr:cNvSpPr>
      </xdr:nvSpPr>
      <xdr:spPr bwMode="auto">
        <a:xfrm>
          <a:off x="4445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18</xdr:row>
      <xdr:rowOff>0</xdr:rowOff>
    </xdr:from>
    <xdr:to>
      <xdr:col>1</xdr:col>
      <xdr:colOff>355600</xdr:colOff>
      <xdr:row>19</xdr:row>
      <xdr:rowOff>76199</xdr:rowOff>
    </xdr:to>
    <xdr:sp macro="" textlink="">
      <xdr:nvSpPr>
        <xdr:cNvPr id="178" name="AutoShape 23" descr="Nebraska Flag">
          <a:extLst>
            <a:ext uri="{FF2B5EF4-FFF2-40B4-BE49-F238E27FC236}">
              <a16:creationId xmlns:a16="http://schemas.microsoft.com/office/drawing/2014/main" id="{1F831A6D-08CF-2448-8FCA-55763D9E0793}"/>
            </a:ext>
          </a:extLst>
        </xdr:cNvPr>
        <xdr:cNvSpPr>
          <a:spLocks noChangeAspect="1" noChangeArrowheads="1"/>
        </xdr:cNvSpPr>
      </xdr:nvSpPr>
      <xdr:spPr bwMode="auto">
        <a:xfrm>
          <a:off x="4445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19</xdr:row>
      <xdr:rowOff>0</xdr:rowOff>
    </xdr:from>
    <xdr:to>
      <xdr:col>1</xdr:col>
      <xdr:colOff>355600</xdr:colOff>
      <xdr:row>20</xdr:row>
      <xdr:rowOff>76200</xdr:rowOff>
    </xdr:to>
    <xdr:sp macro="" textlink="">
      <xdr:nvSpPr>
        <xdr:cNvPr id="179" name="AutoShape 24" descr="Montana Flag">
          <a:extLst>
            <a:ext uri="{FF2B5EF4-FFF2-40B4-BE49-F238E27FC236}">
              <a16:creationId xmlns:a16="http://schemas.microsoft.com/office/drawing/2014/main" id="{E63B8F2E-8B1B-7443-87D8-C50FD3B6957A}"/>
            </a:ext>
          </a:extLst>
        </xdr:cNvPr>
        <xdr:cNvSpPr>
          <a:spLocks noChangeAspect="1" noChangeArrowheads="1"/>
        </xdr:cNvSpPr>
      </xdr:nvSpPr>
      <xdr:spPr bwMode="auto">
        <a:xfrm>
          <a:off x="4445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355600</xdr:colOff>
      <xdr:row>21</xdr:row>
      <xdr:rowOff>76199</xdr:rowOff>
    </xdr:to>
    <xdr:sp macro="" textlink="">
      <xdr:nvSpPr>
        <xdr:cNvPr id="180" name="AutoShape 25" descr="Missouri Flag">
          <a:extLst>
            <a:ext uri="{FF2B5EF4-FFF2-40B4-BE49-F238E27FC236}">
              <a16:creationId xmlns:a16="http://schemas.microsoft.com/office/drawing/2014/main" id="{D44D644E-9849-A94C-BAAA-5EDA8E514A7F}"/>
            </a:ext>
          </a:extLst>
        </xdr:cNvPr>
        <xdr:cNvSpPr>
          <a:spLocks noChangeAspect="1" noChangeArrowheads="1"/>
        </xdr:cNvSpPr>
      </xdr:nvSpPr>
      <xdr:spPr bwMode="auto">
        <a:xfrm>
          <a:off x="4445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355600</xdr:colOff>
      <xdr:row>22</xdr:row>
      <xdr:rowOff>76202</xdr:rowOff>
    </xdr:to>
    <xdr:sp macro="" textlink="">
      <xdr:nvSpPr>
        <xdr:cNvPr id="181" name="AutoShape 26" descr="Mississippi Flag">
          <a:extLst>
            <a:ext uri="{FF2B5EF4-FFF2-40B4-BE49-F238E27FC236}">
              <a16:creationId xmlns:a16="http://schemas.microsoft.com/office/drawing/2014/main" id="{F4139BA2-814D-B441-886D-23FB99F2766A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76200</xdr:rowOff>
    </xdr:to>
    <xdr:sp macro="" textlink="">
      <xdr:nvSpPr>
        <xdr:cNvPr id="182" name="AutoShape 27" descr="Minnesota Flag">
          <a:extLst>
            <a:ext uri="{FF2B5EF4-FFF2-40B4-BE49-F238E27FC236}">
              <a16:creationId xmlns:a16="http://schemas.microsoft.com/office/drawing/2014/main" id="{6A215C62-2EAA-1541-B548-F4D0116BB1C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22</xdr:row>
      <xdr:rowOff>0</xdr:rowOff>
    </xdr:from>
    <xdr:to>
      <xdr:col>1</xdr:col>
      <xdr:colOff>355600</xdr:colOff>
      <xdr:row>23</xdr:row>
      <xdr:rowOff>76200</xdr:rowOff>
    </xdr:to>
    <xdr:sp macro="" textlink="">
      <xdr:nvSpPr>
        <xdr:cNvPr id="183" name="AutoShape 28" descr="Michigan Flag">
          <a:extLst>
            <a:ext uri="{FF2B5EF4-FFF2-40B4-BE49-F238E27FC236}">
              <a16:creationId xmlns:a16="http://schemas.microsoft.com/office/drawing/2014/main" id="{4B01CA04-8147-3643-A860-B6509712569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76199</xdr:rowOff>
    </xdr:to>
    <xdr:sp macro="" textlink="">
      <xdr:nvSpPr>
        <xdr:cNvPr id="184" name="AutoShape 29" descr="Massachusetts Flag">
          <a:extLst>
            <a:ext uri="{FF2B5EF4-FFF2-40B4-BE49-F238E27FC236}">
              <a16:creationId xmlns:a16="http://schemas.microsoft.com/office/drawing/2014/main" id="{AFC2D024-0006-7049-9E63-23F7CDFD44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7112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23</xdr:row>
      <xdr:rowOff>0</xdr:rowOff>
    </xdr:from>
    <xdr:to>
      <xdr:col>1</xdr:col>
      <xdr:colOff>355600</xdr:colOff>
      <xdr:row>24</xdr:row>
      <xdr:rowOff>78410</xdr:rowOff>
    </xdr:to>
    <xdr:sp macro="" textlink="">
      <xdr:nvSpPr>
        <xdr:cNvPr id="185" name="AutoShape 30" descr="Maryland Flag">
          <a:extLst>
            <a:ext uri="{FF2B5EF4-FFF2-40B4-BE49-F238E27FC236}">
              <a16:creationId xmlns:a16="http://schemas.microsoft.com/office/drawing/2014/main" id="{B31B5070-BFE8-3546-8C6A-71768B3D52C7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24</xdr:row>
      <xdr:rowOff>0</xdr:rowOff>
    </xdr:from>
    <xdr:to>
      <xdr:col>1</xdr:col>
      <xdr:colOff>355600</xdr:colOff>
      <xdr:row>25</xdr:row>
      <xdr:rowOff>76200</xdr:rowOff>
    </xdr:to>
    <xdr:sp macro="" textlink="">
      <xdr:nvSpPr>
        <xdr:cNvPr id="186" name="AutoShape 31" descr="Maine Flag">
          <a:extLst>
            <a:ext uri="{FF2B5EF4-FFF2-40B4-BE49-F238E27FC236}">
              <a16:creationId xmlns:a16="http://schemas.microsoft.com/office/drawing/2014/main" id="{DBF30E2A-5C65-EF4A-837D-58763963B1C1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25</xdr:row>
      <xdr:rowOff>0</xdr:rowOff>
    </xdr:from>
    <xdr:to>
      <xdr:col>1</xdr:col>
      <xdr:colOff>355600</xdr:colOff>
      <xdr:row>26</xdr:row>
      <xdr:rowOff>82274</xdr:rowOff>
    </xdr:to>
    <xdr:sp macro="" textlink="">
      <xdr:nvSpPr>
        <xdr:cNvPr id="187" name="AutoShape 32" descr="Louisiana Flag">
          <a:extLst>
            <a:ext uri="{FF2B5EF4-FFF2-40B4-BE49-F238E27FC236}">
              <a16:creationId xmlns:a16="http://schemas.microsoft.com/office/drawing/2014/main" id="{CB32AF54-34FE-9743-98B7-1E2965AB287C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26</xdr:row>
      <xdr:rowOff>0</xdr:rowOff>
    </xdr:from>
    <xdr:to>
      <xdr:col>1</xdr:col>
      <xdr:colOff>355600</xdr:colOff>
      <xdr:row>27</xdr:row>
      <xdr:rowOff>76199</xdr:rowOff>
    </xdr:to>
    <xdr:sp macro="" textlink="">
      <xdr:nvSpPr>
        <xdr:cNvPr id="188" name="AutoShape 33" descr="Kentucky Flag">
          <a:extLst>
            <a:ext uri="{FF2B5EF4-FFF2-40B4-BE49-F238E27FC236}">
              <a16:creationId xmlns:a16="http://schemas.microsoft.com/office/drawing/2014/main" id="{5124F266-D82F-434F-A12D-DE7D3CE789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76201</xdr:rowOff>
    </xdr:to>
    <xdr:sp macro="" textlink="">
      <xdr:nvSpPr>
        <xdr:cNvPr id="189" name="AutoShape 34" descr="Kansas Flag">
          <a:extLst>
            <a:ext uri="{FF2B5EF4-FFF2-40B4-BE49-F238E27FC236}">
              <a16:creationId xmlns:a16="http://schemas.microsoft.com/office/drawing/2014/main" id="{6DE8E268-7A93-7A4A-963E-215170CD987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355600</xdr:colOff>
      <xdr:row>28</xdr:row>
      <xdr:rowOff>76199</xdr:rowOff>
    </xdr:to>
    <xdr:sp macro="" textlink="">
      <xdr:nvSpPr>
        <xdr:cNvPr id="190" name="AutoShape 35" descr="Iowa Flag">
          <a:extLst>
            <a:ext uri="{FF2B5EF4-FFF2-40B4-BE49-F238E27FC236}">
              <a16:creationId xmlns:a16="http://schemas.microsoft.com/office/drawing/2014/main" id="{9FB6C0D9-4983-EC45-98CE-559A29D1AF7A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28</xdr:row>
      <xdr:rowOff>0</xdr:rowOff>
    </xdr:from>
    <xdr:to>
      <xdr:col>1</xdr:col>
      <xdr:colOff>355600</xdr:colOff>
      <xdr:row>29</xdr:row>
      <xdr:rowOff>76200</xdr:rowOff>
    </xdr:to>
    <xdr:sp macro="" textlink="">
      <xdr:nvSpPr>
        <xdr:cNvPr id="191" name="AutoShape 36" descr="Indiana Flag">
          <a:extLst>
            <a:ext uri="{FF2B5EF4-FFF2-40B4-BE49-F238E27FC236}">
              <a16:creationId xmlns:a16="http://schemas.microsoft.com/office/drawing/2014/main" id="{3F929C2A-4728-2E4C-B197-449A3F313305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355600</xdr:colOff>
      <xdr:row>30</xdr:row>
      <xdr:rowOff>76199</xdr:rowOff>
    </xdr:to>
    <xdr:sp macro="" textlink="">
      <xdr:nvSpPr>
        <xdr:cNvPr id="192" name="AutoShape 37" descr="Illinois Flag">
          <a:extLst>
            <a:ext uri="{FF2B5EF4-FFF2-40B4-BE49-F238E27FC236}">
              <a16:creationId xmlns:a16="http://schemas.microsoft.com/office/drawing/2014/main" id="{3F1FCE0F-1D6E-AE4B-A70C-2AA3E2A87D2D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355600</xdr:colOff>
      <xdr:row>31</xdr:row>
      <xdr:rowOff>76201</xdr:rowOff>
    </xdr:to>
    <xdr:sp macro="" textlink="">
      <xdr:nvSpPr>
        <xdr:cNvPr id="193" name="AutoShape 38" descr="Idaho Flag">
          <a:extLst>
            <a:ext uri="{FF2B5EF4-FFF2-40B4-BE49-F238E27FC236}">
              <a16:creationId xmlns:a16="http://schemas.microsoft.com/office/drawing/2014/main" id="{9B0E638A-56D4-8741-A7EC-C7AE07792861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88900</xdr:rowOff>
    </xdr:to>
    <xdr:sp macro="" textlink="">
      <xdr:nvSpPr>
        <xdr:cNvPr id="194" name="AutoShape 39" descr="Hawaii Flag">
          <a:extLst>
            <a:ext uri="{FF2B5EF4-FFF2-40B4-BE49-F238E27FC236}">
              <a16:creationId xmlns:a16="http://schemas.microsoft.com/office/drawing/2014/main" id="{DEC377D4-A9F9-5E48-A7C9-EE24FE964E8B}"/>
            </a:ext>
          </a:extLst>
        </xdr:cNvPr>
        <xdr:cNvSpPr>
          <a:spLocks noChangeAspect="1" noChangeArrowheads="1"/>
        </xdr:cNvSpPr>
      </xdr:nvSpPr>
      <xdr:spPr bwMode="auto">
        <a:xfrm>
          <a:off x="444500" y="91440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355600</xdr:colOff>
      <xdr:row>32</xdr:row>
      <xdr:rowOff>76200</xdr:rowOff>
    </xdr:to>
    <xdr:sp macro="" textlink="">
      <xdr:nvSpPr>
        <xdr:cNvPr id="195" name="AutoShape 40" descr="Georgia Flag">
          <a:extLst>
            <a:ext uri="{FF2B5EF4-FFF2-40B4-BE49-F238E27FC236}">
              <a16:creationId xmlns:a16="http://schemas.microsoft.com/office/drawing/2014/main" id="{6CA1DBAF-157B-334A-9386-2F849690ABFB}"/>
            </a:ext>
          </a:extLst>
        </xdr:cNvPr>
        <xdr:cNvSpPr>
          <a:spLocks noChangeAspect="1" noChangeArrowheads="1"/>
        </xdr:cNvSpPr>
      </xdr:nvSpPr>
      <xdr:spPr bwMode="auto">
        <a:xfrm>
          <a:off x="4445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76200</xdr:rowOff>
    </xdr:to>
    <xdr:sp macro="" textlink="">
      <xdr:nvSpPr>
        <xdr:cNvPr id="196" name="AutoShape 41" descr="Florida Flag">
          <a:extLst>
            <a:ext uri="{FF2B5EF4-FFF2-40B4-BE49-F238E27FC236}">
              <a16:creationId xmlns:a16="http://schemas.microsoft.com/office/drawing/2014/main" id="{524B1254-5C9E-BD49-B6C3-40B3D08937C2}"/>
            </a:ext>
          </a:extLst>
        </xdr:cNvPr>
        <xdr:cNvSpPr>
          <a:spLocks noChangeAspect="1" noChangeArrowheads="1"/>
        </xdr:cNvSpPr>
      </xdr:nvSpPr>
      <xdr:spPr bwMode="auto">
        <a:xfrm>
          <a:off x="4445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355600</xdr:colOff>
      <xdr:row>33</xdr:row>
      <xdr:rowOff>76200</xdr:rowOff>
    </xdr:to>
    <xdr:sp macro="" textlink="">
      <xdr:nvSpPr>
        <xdr:cNvPr id="197" name="AutoShape 42" descr="District of Columbia Flag">
          <a:extLst>
            <a:ext uri="{FF2B5EF4-FFF2-40B4-BE49-F238E27FC236}">
              <a16:creationId xmlns:a16="http://schemas.microsoft.com/office/drawing/2014/main" id="{28326D88-49B4-384C-8D94-E0A8B025A464}"/>
            </a:ext>
          </a:extLst>
        </xdr:cNvPr>
        <xdr:cNvSpPr>
          <a:spLocks noChangeAspect="1" noChangeArrowheads="1"/>
        </xdr:cNvSpPr>
      </xdr:nvSpPr>
      <xdr:spPr bwMode="auto">
        <a:xfrm>
          <a:off x="4445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355600</xdr:colOff>
      <xdr:row>34</xdr:row>
      <xdr:rowOff>76200</xdr:rowOff>
    </xdr:to>
    <xdr:sp macro="" textlink="">
      <xdr:nvSpPr>
        <xdr:cNvPr id="198" name="AutoShape 43" descr="Delaware Flag">
          <a:extLst>
            <a:ext uri="{FF2B5EF4-FFF2-40B4-BE49-F238E27FC236}">
              <a16:creationId xmlns:a16="http://schemas.microsoft.com/office/drawing/2014/main" id="{FF69FBF4-1E91-024D-BBEA-09310AA404FD}"/>
            </a:ext>
          </a:extLst>
        </xdr:cNvPr>
        <xdr:cNvSpPr>
          <a:spLocks noChangeAspect="1" noChangeArrowheads="1"/>
        </xdr:cNvSpPr>
      </xdr:nvSpPr>
      <xdr:spPr bwMode="auto">
        <a:xfrm>
          <a:off x="4445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355600</xdr:colOff>
      <xdr:row>35</xdr:row>
      <xdr:rowOff>76200</xdr:rowOff>
    </xdr:to>
    <xdr:sp macro="" textlink="">
      <xdr:nvSpPr>
        <xdr:cNvPr id="199" name="AutoShape 44" descr="Connecticut Flag">
          <a:extLst>
            <a:ext uri="{FF2B5EF4-FFF2-40B4-BE49-F238E27FC236}">
              <a16:creationId xmlns:a16="http://schemas.microsoft.com/office/drawing/2014/main" id="{AAB4F605-FAF0-CA46-B48A-EEE64CCB913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76200</xdr:rowOff>
    </xdr:to>
    <xdr:sp macro="" textlink="">
      <xdr:nvSpPr>
        <xdr:cNvPr id="200" name="AutoShape 45" descr="Colorado Flag">
          <a:extLst>
            <a:ext uri="{FF2B5EF4-FFF2-40B4-BE49-F238E27FC236}">
              <a16:creationId xmlns:a16="http://schemas.microsoft.com/office/drawing/2014/main" id="{E4C8319D-F64D-DC44-9815-44C913C4C25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36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35</xdr:row>
      <xdr:rowOff>0</xdr:rowOff>
    </xdr:from>
    <xdr:to>
      <xdr:col>1</xdr:col>
      <xdr:colOff>355600</xdr:colOff>
      <xdr:row>36</xdr:row>
      <xdr:rowOff>76198</xdr:rowOff>
    </xdr:to>
    <xdr:sp macro="" textlink="">
      <xdr:nvSpPr>
        <xdr:cNvPr id="201" name="AutoShape 46" descr="California Flag">
          <a:extLst>
            <a:ext uri="{FF2B5EF4-FFF2-40B4-BE49-F238E27FC236}">
              <a16:creationId xmlns:a16="http://schemas.microsoft.com/office/drawing/2014/main" id="{06D071E5-8938-FE49-B568-A451201C0F1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36</xdr:row>
      <xdr:rowOff>0</xdr:rowOff>
    </xdr:from>
    <xdr:to>
      <xdr:col>1</xdr:col>
      <xdr:colOff>355600</xdr:colOff>
      <xdr:row>37</xdr:row>
      <xdr:rowOff>76201</xdr:rowOff>
    </xdr:to>
    <xdr:sp macro="" textlink="">
      <xdr:nvSpPr>
        <xdr:cNvPr id="202" name="AutoShape 47" descr="Arkansas Flag">
          <a:extLst>
            <a:ext uri="{FF2B5EF4-FFF2-40B4-BE49-F238E27FC236}">
              <a16:creationId xmlns:a16="http://schemas.microsoft.com/office/drawing/2014/main" id="{07500277-ECFB-9B4A-BA39-F1626611146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76200</xdr:rowOff>
    </xdr:to>
    <xdr:sp macro="" textlink="">
      <xdr:nvSpPr>
        <xdr:cNvPr id="203" name="AutoShape 48" descr="Arizona Flag">
          <a:extLst>
            <a:ext uri="{FF2B5EF4-FFF2-40B4-BE49-F238E27FC236}">
              <a16:creationId xmlns:a16="http://schemas.microsoft.com/office/drawing/2014/main" id="{9D2B31A1-317A-5F47-9D7B-511DF6A8637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37</xdr:row>
      <xdr:rowOff>0</xdr:rowOff>
    </xdr:from>
    <xdr:to>
      <xdr:col>1</xdr:col>
      <xdr:colOff>355600</xdr:colOff>
      <xdr:row>38</xdr:row>
      <xdr:rowOff>76200</xdr:rowOff>
    </xdr:to>
    <xdr:sp macro="" textlink="">
      <xdr:nvSpPr>
        <xdr:cNvPr id="204" name="AutoShape 49" descr="Alaska Flag">
          <a:extLst>
            <a:ext uri="{FF2B5EF4-FFF2-40B4-BE49-F238E27FC236}">
              <a16:creationId xmlns:a16="http://schemas.microsoft.com/office/drawing/2014/main" id="{527854CA-EBDC-A847-A8D2-4C5E273149D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</xdr:col>
      <xdr:colOff>0</xdr:colOff>
      <xdr:row>38</xdr:row>
      <xdr:rowOff>0</xdr:rowOff>
    </xdr:from>
    <xdr:to>
      <xdr:col>1</xdr:col>
      <xdr:colOff>355600</xdr:colOff>
      <xdr:row>39</xdr:row>
      <xdr:rowOff>76199</xdr:rowOff>
    </xdr:to>
    <xdr:sp macro="" textlink="">
      <xdr:nvSpPr>
        <xdr:cNvPr id="205" name="AutoShape 50" descr="Alabama Flag">
          <a:extLst>
            <a:ext uri="{FF2B5EF4-FFF2-40B4-BE49-F238E27FC236}">
              <a16:creationId xmlns:a16="http://schemas.microsoft.com/office/drawing/2014/main" id="{5847DE45-EAE7-B249-B4DC-9E83A1D83B16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355600</xdr:colOff>
      <xdr:row>3</xdr:row>
      <xdr:rowOff>73992</xdr:rowOff>
    </xdr:to>
    <xdr:sp macro="" textlink="">
      <xdr:nvSpPr>
        <xdr:cNvPr id="206" name="AutoShape 1" descr="Wisconsin Flag">
          <a:extLst>
            <a:ext uri="{FF2B5EF4-FFF2-40B4-BE49-F238E27FC236}">
              <a16:creationId xmlns:a16="http://schemas.microsoft.com/office/drawing/2014/main" id="{2FDC46AF-BAB8-D049-BC15-90ABCAC04F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16256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355600</xdr:colOff>
      <xdr:row>3</xdr:row>
      <xdr:rowOff>77661</xdr:rowOff>
    </xdr:to>
    <xdr:sp macro="" textlink="">
      <xdr:nvSpPr>
        <xdr:cNvPr id="207" name="AutoShape 2" descr="West Virginia Flag">
          <a:extLst>
            <a:ext uri="{FF2B5EF4-FFF2-40B4-BE49-F238E27FC236}">
              <a16:creationId xmlns:a16="http://schemas.microsoft.com/office/drawing/2014/main" id="{9D973F58-2DEA-9B40-BB07-A0960E4B87BC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355600</xdr:colOff>
      <xdr:row>4</xdr:row>
      <xdr:rowOff>64960</xdr:rowOff>
    </xdr:to>
    <xdr:sp macro="" textlink="">
      <xdr:nvSpPr>
        <xdr:cNvPr id="208" name="AutoShape 3" descr="Washington Flag">
          <a:extLst>
            <a:ext uri="{FF2B5EF4-FFF2-40B4-BE49-F238E27FC236}">
              <a16:creationId xmlns:a16="http://schemas.microsoft.com/office/drawing/2014/main" id="{382AC456-C26C-744E-ABAC-C7A457C7D277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355600</xdr:colOff>
      <xdr:row>5</xdr:row>
      <xdr:rowOff>64962</xdr:rowOff>
    </xdr:to>
    <xdr:sp macro="" textlink="">
      <xdr:nvSpPr>
        <xdr:cNvPr id="209" name="AutoShape 4" descr="Virginia Flag">
          <a:extLst>
            <a:ext uri="{FF2B5EF4-FFF2-40B4-BE49-F238E27FC236}">
              <a16:creationId xmlns:a16="http://schemas.microsoft.com/office/drawing/2014/main" id="{9C6C61DA-121A-4E47-A516-041B390795D7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355600</xdr:colOff>
      <xdr:row>6</xdr:row>
      <xdr:rowOff>64961</xdr:rowOff>
    </xdr:to>
    <xdr:sp macro="" textlink="">
      <xdr:nvSpPr>
        <xdr:cNvPr id="210" name="AutoShape 5" descr="Vermont Flag">
          <a:extLst>
            <a:ext uri="{FF2B5EF4-FFF2-40B4-BE49-F238E27FC236}">
              <a16:creationId xmlns:a16="http://schemas.microsoft.com/office/drawing/2014/main" id="{CD5E49E6-B072-F540-BCF2-154C2F78720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355600</xdr:colOff>
      <xdr:row>7</xdr:row>
      <xdr:rowOff>77661</xdr:rowOff>
    </xdr:to>
    <xdr:sp macro="" textlink="">
      <xdr:nvSpPr>
        <xdr:cNvPr id="211" name="AutoShape 6" descr="Utah Flag">
          <a:extLst>
            <a:ext uri="{FF2B5EF4-FFF2-40B4-BE49-F238E27FC236}">
              <a16:creationId xmlns:a16="http://schemas.microsoft.com/office/drawing/2014/main" id="{CE331A9A-32E2-D34D-8B83-AE5B9B27D92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64960</xdr:rowOff>
    </xdr:to>
    <xdr:sp macro="" textlink="">
      <xdr:nvSpPr>
        <xdr:cNvPr id="212" name="AutoShape 7" descr="Texas Flag">
          <a:extLst>
            <a:ext uri="{FF2B5EF4-FFF2-40B4-BE49-F238E27FC236}">
              <a16:creationId xmlns:a16="http://schemas.microsoft.com/office/drawing/2014/main" id="{5B9250A1-7FC0-D343-B105-CEB524A4E97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76201</xdr:rowOff>
    </xdr:to>
    <xdr:sp macro="" textlink="">
      <xdr:nvSpPr>
        <xdr:cNvPr id="213" name="AutoShape 8" descr="Tennessee Flag">
          <a:extLst>
            <a:ext uri="{FF2B5EF4-FFF2-40B4-BE49-F238E27FC236}">
              <a16:creationId xmlns:a16="http://schemas.microsoft.com/office/drawing/2014/main" id="{17482975-0F6A-0943-94E9-2BE8DE14C092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76201</xdr:rowOff>
    </xdr:to>
    <xdr:sp macro="" textlink="">
      <xdr:nvSpPr>
        <xdr:cNvPr id="214" name="AutoShape 9" descr="South Dakota Flag">
          <a:extLst>
            <a:ext uri="{FF2B5EF4-FFF2-40B4-BE49-F238E27FC236}">
              <a16:creationId xmlns:a16="http://schemas.microsoft.com/office/drawing/2014/main" id="{AF91B3D3-FDB1-4E4C-B2CF-53ED769DA1BB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355600</xdr:colOff>
      <xdr:row>9</xdr:row>
      <xdr:rowOff>76201</xdr:rowOff>
    </xdr:to>
    <xdr:sp macro="" textlink="">
      <xdr:nvSpPr>
        <xdr:cNvPr id="215" name="AutoShape 10" descr="South Carolina Flag">
          <a:extLst>
            <a:ext uri="{FF2B5EF4-FFF2-40B4-BE49-F238E27FC236}">
              <a16:creationId xmlns:a16="http://schemas.microsoft.com/office/drawing/2014/main" id="{0DB8BEFA-1535-C94A-84C7-33F77FEDDC99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355600</xdr:colOff>
      <xdr:row>10</xdr:row>
      <xdr:rowOff>76200</xdr:rowOff>
    </xdr:to>
    <xdr:sp macro="" textlink="">
      <xdr:nvSpPr>
        <xdr:cNvPr id="216" name="AutoShape 11" descr="Rhode Island Flag">
          <a:extLst>
            <a:ext uri="{FF2B5EF4-FFF2-40B4-BE49-F238E27FC236}">
              <a16:creationId xmlns:a16="http://schemas.microsoft.com/office/drawing/2014/main" id="{AD724ECF-8D2F-F348-B2B1-E21741ACA9AE}"/>
            </a:ext>
          </a:extLst>
        </xdr:cNvPr>
        <xdr:cNvSpPr>
          <a:spLocks noChangeAspect="1" noChangeArrowheads="1"/>
        </xdr:cNvSpPr>
      </xdr:nvSpPr>
      <xdr:spPr bwMode="auto">
        <a:xfrm>
          <a:off x="4445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355600</xdr:colOff>
      <xdr:row>10</xdr:row>
      <xdr:rowOff>76198</xdr:rowOff>
    </xdr:to>
    <xdr:sp macro="" textlink="">
      <xdr:nvSpPr>
        <xdr:cNvPr id="217" name="AutoShape 12" descr="Pennsylvania Flag">
          <a:extLst>
            <a:ext uri="{FF2B5EF4-FFF2-40B4-BE49-F238E27FC236}">
              <a16:creationId xmlns:a16="http://schemas.microsoft.com/office/drawing/2014/main" id="{51B4C447-D321-2145-B80C-6AF222C8298A}"/>
            </a:ext>
          </a:extLst>
        </xdr:cNvPr>
        <xdr:cNvSpPr>
          <a:spLocks noChangeAspect="1" noChangeArrowheads="1"/>
        </xdr:cNvSpPr>
      </xdr:nvSpPr>
      <xdr:spPr bwMode="auto">
        <a:xfrm>
          <a:off x="4445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355600</xdr:colOff>
      <xdr:row>10</xdr:row>
      <xdr:rowOff>76201</xdr:rowOff>
    </xdr:to>
    <xdr:sp macro="" textlink="">
      <xdr:nvSpPr>
        <xdr:cNvPr id="218" name="AutoShape 13" descr="Oregon Flag">
          <a:extLst>
            <a:ext uri="{FF2B5EF4-FFF2-40B4-BE49-F238E27FC236}">
              <a16:creationId xmlns:a16="http://schemas.microsoft.com/office/drawing/2014/main" id="{A487E202-C8EE-0D49-8E71-037023D3A49C}"/>
            </a:ext>
          </a:extLst>
        </xdr:cNvPr>
        <xdr:cNvSpPr>
          <a:spLocks noChangeAspect="1" noChangeArrowheads="1"/>
        </xdr:cNvSpPr>
      </xdr:nvSpPr>
      <xdr:spPr bwMode="auto">
        <a:xfrm>
          <a:off x="4445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355600</xdr:colOff>
      <xdr:row>11</xdr:row>
      <xdr:rowOff>76200</xdr:rowOff>
    </xdr:to>
    <xdr:sp macro="" textlink="">
      <xdr:nvSpPr>
        <xdr:cNvPr id="219" name="AutoShape 14" descr="Oklahoma Flag">
          <a:extLst>
            <a:ext uri="{FF2B5EF4-FFF2-40B4-BE49-F238E27FC236}">
              <a16:creationId xmlns:a16="http://schemas.microsoft.com/office/drawing/2014/main" id="{81E3F37E-D754-664B-96F4-84C9F1EEE917}"/>
            </a:ext>
          </a:extLst>
        </xdr:cNvPr>
        <xdr:cNvSpPr>
          <a:spLocks noChangeAspect="1" noChangeArrowheads="1"/>
        </xdr:cNvSpPr>
      </xdr:nvSpPr>
      <xdr:spPr bwMode="auto">
        <a:xfrm>
          <a:off x="4445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355600</xdr:colOff>
      <xdr:row>12</xdr:row>
      <xdr:rowOff>76201</xdr:rowOff>
    </xdr:to>
    <xdr:sp macro="" textlink="">
      <xdr:nvSpPr>
        <xdr:cNvPr id="220" name="AutoShape 15" descr="Ohio Flag">
          <a:extLst>
            <a:ext uri="{FF2B5EF4-FFF2-40B4-BE49-F238E27FC236}">
              <a16:creationId xmlns:a16="http://schemas.microsoft.com/office/drawing/2014/main" id="{25720FAC-726F-9E40-9518-EB319F2B9C4B}"/>
            </a:ext>
          </a:extLst>
        </xdr:cNvPr>
        <xdr:cNvSpPr>
          <a:spLocks noChangeAspect="1" noChangeArrowheads="1"/>
        </xdr:cNvSpPr>
      </xdr:nvSpPr>
      <xdr:spPr bwMode="auto">
        <a:xfrm>
          <a:off x="4445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355600</xdr:colOff>
      <xdr:row>13</xdr:row>
      <xdr:rowOff>76199</xdr:rowOff>
    </xdr:to>
    <xdr:sp macro="" textlink="">
      <xdr:nvSpPr>
        <xdr:cNvPr id="221" name="AutoShape 16" descr="North Dakota Flag">
          <a:extLst>
            <a:ext uri="{FF2B5EF4-FFF2-40B4-BE49-F238E27FC236}">
              <a16:creationId xmlns:a16="http://schemas.microsoft.com/office/drawing/2014/main" id="{B2DC8009-33ED-EB41-8637-807E1E52F133}"/>
            </a:ext>
          </a:extLst>
        </xdr:cNvPr>
        <xdr:cNvSpPr>
          <a:spLocks noChangeAspect="1" noChangeArrowheads="1"/>
        </xdr:cNvSpPr>
      </xdr:nvSpPr>
      <xdr:spPr bwMode="auto">
        <a:xfrm>
          <a:off x="4445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355600</xdr:colOff>
      <xdr:row>14</xdr:row>
      <xdr:rowOff>76201</xdr:rowOff>
    </xdr:to>
    <xdr:sp macro="" textlink="">
      <xdr:nvSpPr>
        <xdr:cNvPr id="222" name="AutoShape 17" descr="North Carolina Flag">
          <a:extLst>
            <a:ext uri="{FF2B5EF4-FFF2-40B4-BE49-F238E27FC236}">
              <a16:creationId xmlns:a16="http://schemas.microsoft.com/office/drawing/2014/main" id="{F501C0DE-6323-624E-9251-00B0E9925565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355600</xdr:colOff>
      <xdr:row>15</xdr:row>
      <xdr:rowOff>88900</xdr:rowOff>
    </xdr:to>
    <xdr:sp macro="" textlink="">
      <xdr:nvSpPr>
        <xdr:cNvPr id="223" name="AutoShape 18" descr="New York Flag">
          <a:extLst>
            <a:ext uri="{FF2B5EF4-FFF2-40B4-BE49-F238E27FC236}">
              <a16:creationId xmlns:a16="http://schemas.microsoft.com/office/drawing/2014/main" id="{FCD01619-4312-0D4B-8DF7-B61A5998CD1D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355600</xdr:colOff>
      <xdr:row>16</xdr:row>
      <xdr:rowOff>76200</xdr:rowOff>
    </xdr:to>
    <xdr:sp macro="" textlink="">
      <xdr:nvSpPr>
        <xdr:cNvPr id="224" name="AutoShape 19" descr="New Mexico Flag">
          <a:extLst>
            <a:ext uri="{FF2B5EF4-FFF2-40B4-BE49-F238E27FC236}">
              <a16:creationId xmlns:a16="http://schemas.microsoft.com/office/drawing/2014/main" id="{E6A76347-4BEA-D643-AA19-A97006EF5E97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355600</xdr:colOff>
      <xdr:row>16</xdr:row>
      <xdr:rowOff>76200</xdr:rowOff>
    </xdr:to>
    <xdr:sp macro="" textlink="">
      <xdr:nvSpPr>
        <xdr:cNvPr id="225" name="AutoShape 20" descr="New Jersey Flag">
          <a:extLst>
            <a:ext uri="{FF2B5EF4-FFF2-40B4-BE49-F238E27FC236}">
              <a16:creationId xmlns:a16="http://schemas.microsoft.com/office/drawing/2014/main" id="{B1DACF0C-F05F-2646-8ED1-69B59856983F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355600</xdr:colOff>
      <xdr:row>17</xdr:row>
      <xdr:rowOff>88900</xdr:rowOff>
    </xdr:to>
    <xdr:sp macro="" textlink="">
      <xdr:nvSpPr>
        <xdr:cNvPr id="226" name="AutoShape 21" descr="New Hampshire Flag">
          <a:extLst>
            <a:ext uri="{FF2B5EF4-FFF2-40B4-BE49-F238E27FC236}">
              <a16:creationId xmlns:a16="http://schemas.microsoft.com/office/drawing/2014/main" id="{552FE906-6055-A040-B690-61C9576B6967}"/>
            </a:ext>
          </a:extLst>
        </xdr:cNvPr>
        <xdr:cNvSpPr>
          <a:spLocks noChangeAspect="1" noChangeArrowheads="1"/>
        </xdr:cNvSpPr>
      </xdr:nvSpPr>
      <xdr:spPr bwMode="auto">
        <a:xfrm>
          <a:off x="4445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17</xdr:row>
      <xdr:rowOff>0</xdr:rowOff>
    </xdr:from>
    <xdr:to>
      <xdr:col>15</xdr:col>
      <xdr:colOff>355600</xdr:colOff>
      <xdr:row>18</xdr:row>
      <xdr:rowOff>88900</xdr:rowOff>
    </xdr:to>
    <xdr:sp macro="" textlink="">
      <xdr:nvSpPr>
        <xdr:cNvPr id="227" name="AutoShape 22" descr="Nevada Flag">
          <a:extLst>
            <a:ext uri="{FF2B5EF4-FFF2-40B4-BE49-F238E27FC236}">
              <a16:creationId xmlns:a16="http://schemas.microsoft.com/office/drawing/2014/main" id="{36EBB89C-243C-B548-8B16-F8912AB63FE2}"/>
            </a:ext>
          </a:extLst>
        </xdr:cNvPr>
        <xdr:cNvSpPr>
          <a:spLocks noChangeAspect="1" noChangeArrowheads="1"/>
        </xdr:cNvSpPr>
      </xdr:nvSpPr>
      <xdr:spPr bwMode="auto">
        <a:xfrm>
          <a:off x="4445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355600</xdr:colOff>
      <xdr:row>19</xdr:row>
      <xdr:rowOff>76199</xdr:rowOff>
    </xdr:to>
    <xdr:sp macro="" textlink="">
      <xdr:nvSpPr>
        <xdr:cNvPr id="228" name="AutoShape 23" descr="Nebraska Flag">
          <a:extLst>
            <a:ext uri="{FF2B5EF4-FFF2-40B4-BE49-F238E27FC236}">
              <a16:creationId xmlns:a16="http://schemas.microsoft.com/office/drawing/2014/main" id="{721119C1-E3A3-7B4E-9033-381E1C006595}"/>
            </a:ext>
          </a:extLst>
        </xdr:cNvPr>
        <xdr:cNvSpPr>
          <a:spLocks noChangeAspect="1" noChangeArrowheads="1"/>
        </xdr:cNvSpPr>
      </xdr:nvSpPr>
      <xdr:spPr bwMode="auto">
        <a:xfrm>
          <a:off x="4445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355600</xdr:colOff>
      <xdr:row>20</xdr:row>
      <xdr:rowOff>76200</xdr:rowOff>
    </xdr:to>
    <xdr:sp macro="" textlink="">
      <xdr:nvSpPr>
        <xdr:cNvPr id="229" name="AutoShape 24" descr="Montana Flag">
          <a:extLst>
            <a:ext uri="{FF2B5EF4-FFF2-40B4-BE49-F238E27FC236}">
              <a16:creationId xmlns:a16="http://schemas.microsoft.com/office/drawing/2014/main" id="{AA4BC7CB-6674-4745-8D55-835F156CAE4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20</xdr:row>
      <xdr:rowOff>0</xdr:rowOff>
    </xdr:from>
    <xdr:to>
      <xdr:col>15</xdr:col>
      <xdr:colOff>355600</xdr:colOff>
      <xdr:row>21</xdr:row>
      <xdr:rowOff>76199</xdr:rowOff>
    </xdr:to>
    <xdr:sp macro="" textlink="">
      <xdr:nvSpPr>
        <xdr:cNvPr id="230" name="AutoShape 25" descr="Missouri Flag">
          <a:extLst>
            <a:ext uri="{FF2B5EF4-FFF2-40B4-BE49-F238E27FC236}">
              <a16:creationId xmlns:a16="http://schemas.microsoft.com/office/drawing/2014/main" id="{3815EDBF-5A8F-5643-86D4-5E6FBBE3FE22}"/>
            </a:ext>
          </a:extLst>
        </xdr:cNvPr>
        <xdr:cNvSpPr>
          <a:spLocks noChangeAspect="1" noChangeArrowheads="1"/>
        </xdr:cNvSpPr>
      </xdr:nvSpPr>
      <xdr:spPr bwMode="auto">
        <a:xfrm>
          <a:off x="4445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355600</xdr:colOff>
      <xdr:row>22</xdr:row>
      <xdr:rowOff>76202</xdr:rowOff>
    </xdr:to>
    <xdr:sp macro="" textlink="">
      <xdr:nvSpPr>
        <xdr:cNvPr id="231" name="AutoShape 26" descr="Mississippi Flag">
          <a:extLst>
            <a:ext uri="{FF2B5EF4-FFF2-40B4-BE49-F238E27FC236}">
              <a16:creationId xmlns:a16="http://schemas.microsoft.com/office/drawing/2014/main" id="{4CFD034A-51DE-BF48-A7D1-AE38B21CFD88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22</xdr:row>
      <xdr:rowOff>0</xdr:rowOff>
    </xdr:from>
    <xdr:to>
      <xdr:col>15</xdr:col>
      <xdr:colOff>355600</xdr:colOff>
      <xdr:row>23</xdr:row>
      <xdr:rowOff>76200</xdr:rowOff>
    </xdr:to>
    <xdr:sp macro="" textlink="">
      <xdr:nvSpPr>
        <xdr:cNvPr id="232" name="AutoShape 27" descr="Minnesota Flag">
          <a:extLst>
            <a:ext uri="{FF2B5EF4-FFF2-40B4-BE49-F238E27FC236}">
              <a16:creationId xmlns:a16="http://schemas.microsoft.com/office/drawing/2014/main" id="{944912F0-3E88-E84D-83D1-F953241E4F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22</xdr:row>
      <xdr:rowOff>0</xdr:rowOff>
    </xdr:from>
    <xdr:to>
      <xdr:col>15</xdr:col>
      <xdr:colOff>355600</xdr:colOff>
      <xdr:row>23</xdr:row>
      <xdr:rowOff>76200</xdr:rowOff>
    </xdr:to>
    <xdr:sp macro="" textlink="">
      <xdr:nvSpPr>
        <xdr:cNvPr id="233" name="AutoShape 28" descr="Michigan Flag">
          <a:extLst>
            <a:ext uri="{FF2B5EF4-FFF2-40B4-BE49-F238E27FC236}">
              <a16:creationId xmlns:a16="http://schemas.microsoft.com/office/drawing/2014/main" id="{C345F398-B843-3640-B9EB-1D7F59A6C670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23</xdr:row>
      <xdr:rowOff>0</xdr:rowOff>
    </xdr:from>
    <xdr:to>
      <xdr:col>15</xdr:col>
      <xdr:colOff>355600</xdr:colOff>
      <xdr:row>24</xdr:row>
      <xdr:rowOff>78410</xdr:rowOff>
    </xdr:to>
    <xdr:sp macro="" textlink="">
      <xdr:nvSpPr>
        <xdr:cNvPr id="235" name="AutoShape 30" descr="Maryland Flag">
          <a:extLst>
            <a:ext uri="{FF2B5EF4-FFF2-40B4-BE49-F238E27FC236}">
              <a16:creationId xmlns:a16="http://schemas.microsoft.com/office/drawing/2014/main" id="{C7FF10AA-FAB3-254F-8EBD-FCB841FFA3B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24</xdr:row>
      <xdr:rowOff>0</xdr:rowOff>
    </xdr:from>
    <xdr:to>
      <xdr:col>15</xdr:col>
      <xdr:colOff>355600</xdr:colOff>
      <xdr:row>25</xdr:row>
      <xdr:rowOff>76200</xdr:rowOff>
    </xdr:to>
    <xdr:sp macro="" textlink="">
      <xdr:nvSpPr>
        <xdr:cNvPr id="236" name="AutoShape 31" descr="Maine Flag">
          <a:extLst>
            <a:ext uri="{FF2B5EF4-FFF2-40B4-BE49-F238E27FC236}">
              <a16:creationId xmlns:a16="http://schemas.microsoft.com/office/drawing/2014/main" id="{93D7259A-FD55-0C4A-9CF5-A49AB96C3BC6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355600</xdr:colOff>
      <xdr:row>26</xdr:row>
      <xdr:rowOff>82274</xdr:rowOff>
    </xdr:to>
    <xdr:sp macro="" textlink="">
      <xdr:nvSpPr>
        <xdr:cNvPr id="237" name="AutoShape 32" descr="Louisiana Flag">
          <a:extLst>
            <a:ext uri="{FF2B5EF4-FFF2-40B4-BE49-F238E27FC236}">
              <a16:creationId xmlns:a16="http://schemas.microsoft.com/office/drawing/2014/main" id="{8F72D6D3-9D18-4448-8AAD-246B40DD7698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26</xdr:row>
      <xdr:rowOff>0</xdr:rowOff>
    </xdr:from>
    <xdr:to>
      <xdr:col>15</xdr:col>
      <xdr:colOff>355600</xdr:colOff>
      <xdr:row>27</xdr:row>
      <xdr:rowOff>76199</xdr:rowOff>
    </xdr:to>
    <xdr:sp macro="" textlink="">
      <xdr:nvSpPr>
        <xdr:cNvPr id="238" name="AutoShape 33" descr="Kentucky Flag">
          <a:extLst>
            <a:ext uri="{FF2B5EF4-FFF2-40B4-BE49-F238E27FC236}">
              <a16:creationId xmlns:a16="http://schemas.microsoft.com/office/drawing/2014/main" id="{4A9B48D3-E0B5-6941-9013-2D0BD00164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355600</xdr:colOff>
      <xdr:row>28</xdr:row>
      <xdr:rowOff>76201</xdr:rowOff>
    </xdr:to>
    <xdr:sp macro="" textlink="">
      <xdr:nvSpPr>
        <xdr:cNvPr id="239" name="AutoShape 34" descr="Kansas Flag">
          <a:extLst>
            <a:ext uri="{FF2B5EF4-FFF2-40B4-BE49-F238E27FC236}">
              <a16:creationId xmlns:a16="http://schemas.microsoft.com/office/drawing/2014/main" id="{4A06F5F0-6BE7-3F46-BC65-55C4FFF898A4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355600</xdr:colOff>
      <xdr:row>28</xdr:row>
      <xdr:rowOff>76199</xdr:rowOff>
    </xdr:to>
    <xdr:sp macro="" textlink="">
      <xdr:nvSpPr>
        <xdr:cNvPr id="240" name="AutoShape 35" descr="Iowa Flag">
          <a:extLst>
            <a:ext uri="{FF2B5EF4-FFF2-40B4-BE49-F238E27FC236}">
              <a16:creationId xmlns:a16="http://schemas.microsoft.com/office/drawing/2014/main" id="{D6706ECF-8916-1A4A-89DF-4219EA8D074D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355600</xdr:colOff>
      <xdr:row>29</xdr:row>
      <xdr:rowOff>76200</xdr:rowOff>
    </xdr:to>
    <xdr:sp macro="" textlink="">
      <xdr:nvSpPr>
        <xdr:cNvPr id="241" name="AutoShape 36" descr="Indiana Flag">
          <a:extLst>
            <a:ext uri="{FF2B5EF4-FFF2-40B4-BE49-F238E27FC236}">
              <a16:creationId xmlns:a16="http://schemas.microsoft.com/office/drawing/2014/main" id="{232ED361-944F-2641-A737-2766E4693B30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29</xdr:row>
      <xdr:rowOff>0</xdr:rowOff>
    </xdr:from>
    <xdr:to>
      <xdr:col>15</xdr:col>
      <xdr:colOff>355600</xdr:colOff>
      <xdr:row>30</xdr:row>
      <xdr:rowOff>76199</xdr:rowOff>
    </xdr:to>
    <xdr:sp macro="" textlink="">
      <xdr:nvSpPr>
        <xdr:cNvPr id="242" name="AutoShape 37" descr="Illinois Flag">
          <a:extLst>
            <a:ext uri="{FF2B5EF4-FFF2-40B4-BE49-F238E27FC236}">
              <a16:creationId xmlns:a16="http://schemas.microsoft.com/office/drawing/2014/main" id="{45BE9798-C031-B34D-A4D3-B4E7709E4532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30</xdr:row>
      <xdr:rowOff>50800</xdr:rowOff>
    </xdr:from>
    <xdr:to>
      <xdr:col>15</xdr:col>
      <xdr:colOff>355600</xdr:colOff>
      <xdr:row>31</xdr:row>
      <xdr:rowOff>127001</xdr:rowOff>
    </xdr:to>
    <xdr:sp macro="" textlink="">
      <xdr:nvSpPr>
        <xdr:cNvPr id="243" name="AutoShape 38" descr="Idaho Flag">
          <a:extLst>
            <a:ext uri="{FF2B5EF4-FFF2-40B4-BE49-F238E27FC236}">
              <a16:creationId xmlns:a16="http://schemas.microsoft.com/office/drawing/2014/main" id="{AEC3EDB5-56CB-2F47-BC99-1BE66AD331DB}"/>
            </a:ext>
          </a:extLst>
        </xdr:cNvPr>
        <xdr:cNvSpPr>
          <a:spLocks noChangeAspect="1" noChangeArrowheads="1"/>
        </xdr:cNvSpPr>
      </xdr:nvSpPr>
      <xdr:spPr bwMode="auto">
        <a:xfrm>
          <a:off x="11239500" y="70993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355600</xdr:colOff>
      <xdr:row>32</xdr:row>
      <xdr:rowOff>88900</xdr:rowOff>
    </xdr:to>
    <xdr:sp macro="" textlink="">
      <xdr:nvSpPr>
        <xdr:cNvPr id="244" name="AutoShape 39" descr="Hawaii Flag">
          <a:extLst>
            <a:ext uri="{FF2B5EF4-FFF2-40B4-BE49-F238E27FC236}">
              <a16:creationId xmlns:a16="http://schemas.microsoft.com/office/drawing/2014/main" id="{BE38FCB3-8576-5149-9EAE-3D77F109A173}"/>
            </a:ext>
          </a:extLst>
        </xdr:cNvPr>
        <xdr:cNvSpPr>
          <a:spLocks noChangeAspect="1" noChangeArrowheads="1"/>
        </xdr:cNvSpPr>
      </xdr:nvSpPr>
      <xdr:spPr bwMode="auto">
        <a:xfrm>
          <a:off x="13589000" y="7302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355600</xdr:colOff>
      <xdr:row>32</xdr:row>
      <xdr:rowOff>76200</xdr:rowOff>
    </xdr:to>
    <xdr:sp macro="" textlink="">
      <xdr:nvSpPr>
        <xdr:cNvPr id="245" name="AutoShape 40" descr="Georgia Flag">
          <a:extLst>
            <a:ext uri="{FF2B5EF4-FFF2-40B4-BE49-F238E27FC236}">
              <a16:creationId xmlns:a16="http://schemas.microsoft.com/office/drawing/2014/main" id="{F333AD37-F9D1-1741-9FBF-69A58A72F8BA}"/>
            </a:ext>
          </a:extLst>
        </xdr:cNvPr>
        <xdr:cNvSpPr>
          <a:spLocks noChangeAspect="1" noChangeArrowheads="1"/>
        </xdr:cNvSpPr>
      </xdr:nvSpPr>
      <xdr:spPr bwMode="auto">
        <a:xfrm>
          <a:off x="4445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355600</xdr:colOff>
      <xdr:row>33</xdr:row>
      <xdr:rowOff>76200</xdr:rowOff>
    </xdr:to>
    <xdr:sp macro="" textlink="">
      <xdr:nvSpPr>
        <xdr:cNvPr id="246" name="AutoShape 41" descr="Florida Flag">
          <a:extLst>
            <a:ext uri="{FF2B5EF4-FFF2-40B4-BE49-F238E27FC236}">
              <a16:creationId xmlns:a16="http://schemas.microsoft.com/office/drawing/2014/main" id="{D05B4BE7-F7E1-844C-8725-48EF019B2981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748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15</xdr:col>
      <xdr:colOff>355600</xdr:colOff>
      <xdr:row>36</xdr:row>
      <xdr:rowOff>76198</xdr:rowOff>
    </xdr:to>
    <xdr:sp macro="" textlink="">
      <xdr:nvSpPr>
        <xdr:cNvPr id="251" name="AutoShape 46" descr="California Flag">
          <a:extLst>
            <a:ext uri="{FF2B5EF4-FFF2-40B4-BE49-F238E27FC236}">
              <a16:creationId xmlns:a16="http://schemas.microsoft.com/office/drawing/2014/main" id="{DF30F563-9AFD-A249-87AA-32CCB07817C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15</xdr:col>
      <xdr:colOff>355600</xdr:colOff>
      <xdr:row>37</xdr:row>
      <xdr:rowOff>76201</xdr:rowOff>
    </xdr:to>
    <xdr:sp macro="" textlink="">
      <xdr:nvSpPr>
        <xdr:cNvPr id="252" name="AutoShape 47" descr="Arkansas Flag">
          <a:extLst>
            <a:ext uri="{FF2B5EF4-FFF2-40B4-BE49-F238E27FC236}">
              <a16:creationId xmlns:a16="http://schemas.microsoft.com/office/drawing/2014/main" id="{AE6ECDC8-9FE3-F348-A8B7-392F984688E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355600</xdr:colOff>
      <xdr:row>38</xdr:row>
      <xdr:rowOff>76200</xdr:rowOff>
    </xdr:to>
    <xdr:sp macro="" textlink="">
      <xdr:nvSpPr>
        <xdr:cNvPr id="254" name="AutoShape 49" descr="Alaska Flag">
          <a:extLst>
            <a:ext uri="{FF2B5EF4-FFF2-40B4-BE49-F238E27FC236}">
              <a16:creationId xmlns:a16="http://schemas.microsoft.com/office/drawing/2014/main" id="{2DF065B4-44D8-E049-B456-208A3A0EBCB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38</xdr:row>
      <xdr:rowOff>0</xdr:rowOff>
    </xdr:from>
    <xdr:to>
      <xdr:col>15</xdr:col>
      <xdr:colOff>355600</xdr:colOff>
      <xdr:row>39</xdr:row>
      <xdr:rowOff>76199</xdr:rowOff>
    </xdr:to>
    <xdr:sp macro="" textlink="">
      <xdr:nvSpPr>
        <xdr:cNvPr id="255" name="AutoShape 50" descr="Alabama Flag">
          <a:extLst>
            <a:ext uri="{FF2B5EF4-FFF2-40B4-BE49-F238E27FC236}">
              <a16:creationId xmlns:a16="http://schemas.microsoft.com/office/drawing/2014/main" id="{D5391803-0FC9-DF4D-872E-03268BAB2C68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15</xdr:col>
      <xdr:colOff>0</xdr:colOff>
      <xdr:row>2</xdr:row>
      <xdr:rowOff>0</xdr:rowOff>
    </xdr:from>
    <xdr:ext cx="355600" cy="277192"/>
    <xdr:sp macro="" textlink="">
      <xdr:nvSpPr>
        <xdr:cNvPr id="256" name="AutoShape 1" descr="Wisconsin Flag">
          <a:extLst>
            <a:ext uri="{FF2B5EF4-FFF2-40B4-BE49-F238E27FC236}">
              <a16:creationId xmlns:a16="http://schemas.microsoft.com/office/drawing/2014/main" id="{831E0B28-3B3A-174C-B253-6D190B198A6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6256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</xdr:row>
      <xdr:rowOff>0</xdr:rowOff>
    </xdr:from>
    <xdr:ext cx="355600" cy="280861"/>
    <xdr:sp macro="" textlink="">
      <xdr:nvSpPr>
        <xdr:cNvPr id="257" name="AutoShape 2" descr="West Virginia Flag">
          <a:extLst>
            <a:ext uri="{FF2B5EF4-FFF2-40B4-BE49-F238E27FC236}">
              <a16:creationId xmlns:a16="http://schemas.microsoft.com/office/drawing/2014/main" id="{57132494-0A46-144D-B4E5-2BDB3FB32F5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</xdr:row>
      <xdr:rowOff>0</xdr:rowOff>
    </xdr:from>
    <xdr:ext cx="355600" cy="268160"/>
    <xdr:sp macro="" textlink="">
      <xdr:nvSpPr>
        <xdr:cNvPr id="258" name="AutoShape 3" descr="Washington Flag">
          <a:extLst>
            <a:ext uri="{FF2B5EF4-FFF2-40B4-BE49-F238E27FC236}">
              <a16:creationId xmlns:a16="http://schemas.microsoft.com/office/drawing/2014/main" id="{C0273B83-6E8D-8841-A253-342649DB602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4</xdr:row>
      <xdr:rowOff>0</xdr:rowOff>
    </xdr:from>
    <xdr:ext cx="355600" cy="268162"/>
    <xdr:sp macro="" textlink="">
      <xdr:nvSpPr>
        <xdr:cNvPr id="259" name="AutoShape 4" descr="Virginia Flag">
          <a:extLst>
            <a:ext uri="{FF2B5EF4-FFF2-40B4-BE49-F238E27FC236}">
              <a16:creationId xmlns:a16="http://schemas.microsoft.com/office/drawing/2014/main" id="{CDA0E0A2-C5FA-6442-8776-824A663C0715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5</xdr:row>
      <xdr:rowOff>0</xdr:rowOff>
    </xdr:from>
    <xdr:ext cx="355600" cy="268161"/>
    <xdr:sp macro="" textlink="">
      <xdr:nvSpPr>
        <xdr:cNvPr id="260" name="AutoShape 5" descr="Vermont Flag">
          <a:extLst>
            <a:ext uri="{FF2B5EF4-FFF2-40B4-BE49-F238E27FC236}">
              <a16:creationId xmlns:a16="http://schemas.microsoft.com/office/drawing/2014/main" id="{1B86C3BB-EB59-BE4F-90D1-88809AB95A3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6</xdr:row>
      <xdr:rowOff>0</xdr:rowOff>
    </xdr:from>
    <xdr:ext cx="355600" cy="280861"/>
    <xdr:sp macro="" textlink="">
      <xdr:nvSpPr>
        <xdr:cNvPr id="261" name="AutoShape 6" descr="Utah Flag">
          <a:extLst>
            <a:ext uri="{FF2B5EF4-FFF2-40B4-BE49-F238E27FC236}">
              <a16:creationId xmlns:a16="http://schemas.microsoft.com/office/drawing/2014/main" id="{635D3A18-F5BC-3446-87BF-87A7A6651C2F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355600" cy="268160"/>
    <xdr:sp macro="" textlink="">
      <xdr:nvSpPr>
        <xdr:cNvPr id="262" name="AutoShape 7" descr="Texas Flag">
          <a:extLst>
            <a:ext uri="{FF2B5EF4-FFF2-40B4-BE49-F238E27FC236}">
              <a16:creationId xmlns:a16="http://schemas.microsoft.com/office/drawing/2014/main" id="{B5F9D4AF-2BBD-854F-845F-20076575AAE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355600" cy="279401"/>
    <xdr:sp macro="" textlink="">
      <xdr:nvSpPr>
        <xdr:cNvPr id="263" name="AutoShape 8" descr="Tennessee Flag">
          <a:extLst>
            <a:ext uri="{FF2B5EF4-FFF2-40B4-BE49-F238E27FC236}">
              <a16:creationId xmlns:a16="http://schemas.microsoft.com/office/drawing/2014/main" id="{57538EF0-9D88-1A46-8656-B040829C033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7</xdr:row>
      <xdr:rowOff>0</xdr:rowOff>
    </xdr:from>
    <xdr:ext cx="355600" cy="279401"/>
    <xdr:sp macro="" textlink="">
      <xdr:nvSpPr>
        <xdr:cNvPr id="264" name="AutoShape 9" descr="South Dakota Flag">
          <a:extLst>
            <a:ext uri="{FF2B5EF4-FFF2-40B4-BE49-F238E27FC236}">
              <a16:creationId xmlns:a16="http://schemas.microsoft.com/office/drawing/2014/main" id="{22D62B2D-E48B-EB4C-9C1C-6874C712940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8</xdr:row>
      <xdr:rowOff>0</xdr:rowOff>
    </xdr:from>
    <xdr:ext cx="355600" cy="279401"/>
    <xdr:sp macro="" textlink="">
      <xdr:nvSpPr>
        <xdr:cNvPr id="265" name="AutoShape 10" descr="South Carolina Flag">
          <a:extLst>
            <a:ext uri="{FF2B5EF4-FFF2-40B4-BE49-F238E27FC236}">
              <a16:creationId xmlns:a16="http://schemas.microsoft.com/office/drawing/2014/main" id="{45C36BBC-D29E-4542-B712-8DAD452B93B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355600" cy="279400"/>
    <xdr:sp macro="" textlink="">
      <xdr:nvSpPr>
        <xdr:cNvPr id="266" name="AutoShape 11" descr="Rhode Island Flag">
          <a:extLst>
            <a:ext uri="{FF2B5EF4-FFF2-40B4-BE49-F238E27FC236}">
              <a16:creationId xmlns:a16="http://schemas.microsoft.com/office/drawing/2014/main" id="{D0FF55AA-2D40-4640-BD58-967331BB61A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45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355600" cy="279398"/>
    <xdr:sp macro="" textlink="">
      <xdr:nvSpPr>
        <xdr:cNvPr id="267" name="AutoShape 12" descr="Pennsylvania Flag">
          <a:extLst>
            <a:ext uri="{FF2B5EF4-FFF2-40B4-BE49-F238E27FC236}">
              <a16:creationId xmlns:a16="http://schemas.microsoft.com/office/drawing/2014/main" id="{443FF578-C61D-E94E-AC84-058A55261B4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6576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9</xdr:row>
      <xdr:rowOff>0</xdr:rowOff>
    </xdr:from>
    <xdr:ext cx="355600" cy="279401"/>
    <xdr:sp macro="" textlink="">
      <xdr:nvSpPr>
        <xdr:cNvPr id="268" name="AutoShape 13" descr="Oregon Flag">
          <a:extLst>
            <a:ext uri="{FF2B5EF4-FFF2-40B4-BE49-F238E27FC236}">
              <a16:creationId xmlns:a16="http://schemas.microsoft.com/office/drawing/2014/main" id="{DA15D006-DF8B-CD4B-B102-403C3DE4B28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386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10</xdr:row>
      <xdr:rowOff>0</xdr:rowOff>
    </xdr:from>
    <xdr:ext cx="355600" cy="279400"/>
    <xdr:sp macro="" textlink="">
      <xdr:nvSpPr>
        <xdr:cNvPr id="269" name="AutoShape 14" descr="Oklahoma Flag">
          <a:extLst>
            <a:ext uri="{FF2B5EF4-FFF2-40B4-BE49-F238E27FC236}">
              <a16:creationId xmlns:a16="http://schemas.microsoft.com/office/drawing/2014/main" id="{BFF502A1-C56F-324A-85BD-F5E28B2A48D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11</xdr:row>
      <xdr:rowOff>0</xdr:rowOff>
    </xdr:from>
    <xdr:ext cx="355600" cy="279401"/>
    <xdr:sp macro="" textlink="">
      <xdr:nvSpPr>
        <xdr:cNvPr id="270" name="AutoShape 15" descr="Ohio Flag">
          <a:extLst>
            <a:ext uri="{FF2B5EF4-FFF2-40B4-BE49-F238E27FC236}">
              <a16:creationId xmlns:a16="http://schemas.microsoft.com/office/drawing/2014/main" id="{F04485C2-4959-0444-83C3-E898D4B046C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12</xdr:row>
      <xdr:rowOff>0</xdr:rowOff>
    </xdr:from>
    <xdr:ext cx="355600" cy="279399"/>
    <xdr:sp macro="" textlink="">
      <xdr:nvSpPr>
        <xdr:cNvPr id="271" name="AutoShape 16" descr="North Dakota Flag">
          <a:extLst>
            <a:ext uri="{FF2B5EF4-FFF2-40B4-BE49-F238E27FC236}">
              <a16:creationId xmlns:a16="http://schemas.microsoft.com/office/drawing/2014/main" id="{FF150EF5-F4E3-B14E-B6BC-21AFC3039CB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13</xdr:row>
      <xdr:rowOff>0</xdr:rowOff>
    </xdr:from>
    <xdr:ext cx="355600" cy="279401"/>
    <xdr:sp macro="" textlink="">
      <xdr:nvSpPr>
        <xdr:cNvPr id="272" name="AutoShape 17" descr="North Carolina Flag">
          <a:extLst>
            <a:ext uri="{FF2B5EF4-FFF2-40B4-BE49-F238E27FC236}">
              <a16:creationId xmlns:a16="http://schemas.microsoft.com/office/drawing/2014/main" id="{F39FFA34-BD08-FA40-9D6C-95004A0BA72E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14</xdr:row>
      <xdr:rowOff>0</xdr:rowOff>
    </xdr:from>
    <xdr:ext cx="355600" cy="292100"/>
    <xdr:sp macro="" textlink="">
      <xdr:nvSpPr>
        <xdr:cNvPr id="273" name="AutoShape 18" descr="New York Flag">
          <a:extLst>
            <a:ext uri="{FF2B5EF4-FFF2-40B4-BE49-F238E27FC236}">
              <a16:creationId xmlns:a16="http://schemas.microsoft.com/office/drawing/2014/main" id="{6974C1DC-93C7-EC4B-9EDB-9B83BFC708A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55600" cy="279400"/>
    <xdr:sp macro="" textlink="">
      <xdr:nvSpPr>
        <xdr:cNvPr id="274" name="AutoShape 19" descr="New Mexico Flag">
          <a:extLst>
            <a:ext uri="{FF2B5EF4-FFF2-40B4-BE49-F238E27FC236}">
              <a16:creationId xmlns:a16="http://schemas.microsoft.com/office/drawing/2014/main" id="{1C1F52D0-0410-3F47-AFD1-C420B6AB58EF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15</xdr:row>
      <xdr:rowOff>0</xdr:rowOff>
    </xdr:from>
    <xdr:ext cx="355600" cy="279400"/>
    <xdr:sp macro="" textlink="">
      <xdr:nvSpPr>
        <xdr:cNvPr id="275" name="AutoShape 20" descr="New Jersey Flag">
          <a:extLst>
            <a:ext uri="{FF2B5EF4-FFF2-40B4-BE49-F238E27FC236}">
              <a16:creationId xmlns:a16="http://schemas.microsoft.com/office/drawing/2014/main" id="{F50ADA75-599D-924C-8DDF-9E5F48D023F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16</xdr:row>
      <xdr:rowOff>0</xdr:rowOff>
    </xdr:from>
    <xdr:ext cx="355600" cy="292100"/>
    <xdr:sp macro="" textlink="">
      <xdr:nvSpPr>
        <xdr:cNvPr id="276" name="AutoShape 21" descr="New Hampshire Flag">
          <a:extLst>
            <a:ext uri="{FF2B5EF4-FFF2-40B4-BE49-F238E27FC236}">
              <a16:creationId xmlns:a16="http://schemas.microsoft.com/office/drawing/2014/main" id="{03F35EF5-79C1-8A44-AF2E-5A7EC251A17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17</xdr:row>
      <xdr:rowOff>0</xdr:rowOff>
    </xdr:from>
    <xdr:ext cx="355600" cy="292100"/>
    <xdr:sp macro="" textlink="">
      <xdr:nvSpPr>
        <xdr:cNvPr id="277" name="AutoShape 22" descr="Nevada Flag">
          <a:extLst>
            <a:ext uri="{FF2B5EF4-FFF2-40B4-BE49-F238E27FC236}">
              <a16:creationId xmlns:a16="http://schemas.microsoft.com/office/drawing/2014/main" id="{EB8AD677-7415-2D47-9876-82323D09A5E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18</xdr:row>
      <xdr:rowOff>0</xdr:rowOff>
    </xdr:from>
    <xdr:ext cx="355600" cy="279399"/>
    <xdr:sp macro="" textlink="">
      <xdr:nvSpPr>
        <xdr:cNvPr id="278" name="AutoShape 23" descr="Nebraska Flag">
          <a:extLst>
            <a:ext uri="{FF2B5EF4-FFF2-40B4-BE49-F238E27FC236}">
              <a16:creationId xmlns:a16="http://schemas.microsoft.com/office/drawing/2014/main" id="{7927E383-D145-D541-8D28-A3992233615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19</xdr:row>
      <xdr:rowOff>0</xdr:rowOff>
    </xdr:from>
    <xdr:ext cx="355600" cy="279400"/>
    <xdr:sp macro="" textlink="">
      <xdr:nvSpPr>
        <xdr:cNvPr id="279" name="AutoShape 24" descr="Montana Flag">
          <a:extLst>
            <a:ext uri="{FF2B5EF4-FFF2-40B4-BE49-F238E27FC236}">
              <a16:creationId xmlns:a16="http://schemas.microsoft.com/office/drawing/2014/main" id="{773B18A4-31F7-DC4E-81F8-F62AAA38C253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20</xdr:row>
      <xdr:rowOff>0</xdr:rowOff>
    </xdr:from>
    <xdr:ext cx="355600" cy="279399"/>
    <xdr:sp macro="" textlink="">
      <xdr:nvSpPr>
        <xdr:cNvPr id="280" name="AutoShape 25" descr="Missouri Flag">
          <a:extLst>
            <a:ext uri="{FF2B5EF4-FFF2-40B4-BE49-F238E27FC236}">
              <a16:creationId xmlns:a16="http://schemas.microsoft.com/office/drawing/2014/main" id="{09BD1AC7-ECAC-8947-B90F-29A7A392E6B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21</xdr:row>
      <xdr:rowOff>0</xdr:rowOff>
    </xdr:from>
    <xdr:ext cx="355600" cy="279402"/>
    <xdr:sp macro="" textlink="">
      <xdr:nvSpPr>
        <xdr:cNvPr id="281" name="AutoShape 26" descr="Mississippi Flag">
          <a:extLst>
            <a:ext uri="{FF2B5EF4-FFF2-40B4-BE49-F238E27FC236}">
              <a16:creationId xmlns:a16="http://schemas.microsoft.com/office/drawing/2014/main" id="{A5907430-302E-334A-8F9A-DC9437A55AFF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355600" cy="279400"/>
    <xdr:sp macro="" textlink="">
      <xdr:nvSpPr>
        <xdr:cNvPr id="282" name="AutoShape 27" descr="Minnesota Flag">
          <a:extLst>
            <a:ext uri="{FF2B5EF4-FFF2-40B4-BE49-F238E27FC236}">
              <a16:creationId xmlns:a16="http://schemas.microsoft.com/office/drawing/2014/main" id="{FBB64278-319C-6148-9CB2-BC312B5CC063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22</xdr:row>
      <xdr:rowOff>0</xdr:rowOff>
    </xdr:from>
    <xdr:ext cx="355600" cy="279400"/>
    <xdr:sp macro="" textlink="">
      <xdr:nvSpPr>
        <xdr:cNvPr id="283" name="AutoShape 28" descr="Michigan Flag">
          <a:extLst>
            <a:ext uri="{FF2B5EF4-FFF2-40B4-BE49-F238E27FC236}">
              <a16:creationId xmlns:a16="http://schemas.microsoft.com/office/drawing/2014/main" id="{1498F8AF-9654-6044-A39B-8A34DDA0908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355600" cy="279399"/>
    <xdr:sp macro="" textlink="">
      <xdr:nvSpPr>
        <xdr:cNvPr id="284" name="AutoShape 29" descr="Massachusetts Flag">
          <a:extLst>
            <a:ext uri="{FF2B5EF4-FFF2-40B4-BE49-F238E27FC236}">
              <a16:creationId xmlns:a16="http://schemas.microsoft.com/office/drawing/2014/main" id="{4765CE52-B3A6-BE4B-A611-3B625E23B32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1120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23</xdr:row>
      <xdr:rowOff>0</xdr:rowOff>
    </xdr:from>
    <xdr:ext cx="355600" cy="281610"/>
    <xdr:sp macro="" textlink="">
      <xdr:nvSpPr>
        <xdr:cNvPr id="285" name="AutoShape 30" descr="Maryland Flag">
          <a:extLst>
            <a:ext uri="{FF2B5EF4-FFF2-40B4-BE49-F238E27FC236}">
              <a16:creationId xmlns:a16="http://schemas.microsoft.com/office/drawing/2014/main" id="{62F152AE-7FF1-2343-9D5F-577C51A2DB9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3152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24</xdr:row>
      <xdr:rowOff>0</xdr:rowOff>
    </xdr:from>
    <xdr:ext cx="355600" cy="279400"/>
    <xdr:sp macro="" textlink="">
      <xdr:nvSpPr>
        <xdr:cNvPr id="286" name="AutoShape 31" descr="Maine Flag">
          <a:extLst>
            <a:ext uri="{FF2B5EF4-FFF2-40B4-BE49-F238E27FC236}">
              <a16:creationId xmlns:a16="http://schemas.microsoft.com/office/drawing/2014/main" id="{D854E4FE-0793-8D4F-9836-932FA3878211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25</xdr:row>
      <xdr:rowOff>0</xdr:rowOff>
    </xdr:from>
    <xdr:ext cx="355600" cy="285474"/>
    <xdr:sp macro="" textlink="">
      <xdr:nvSpPr>
        <xdr:cNvPr id="287" name="AutoShape 32" descr="Louisiana Flag">
          <a:extLst>
            <a:ext uri="{FF2B5EF4-FFF2-40B4-BE49-F238E27FC236}">
              <a16:creationId xmlns:a16="http://schemas.microsoft.com/office/drawing/2014/main" id="{1B29B63F-8A35-DD41-B22D-82D5BCE1209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26</xdr:row>
      <xdr:rowOff>0</xdr:rowOff>
    </xdr:from>
    <xdr:ext cx="355600" cy="279399"/>
    <xdr:sp macro="" textlink="">
      <xdr:nvSpPr>
        <xdr:cNvPr id="288" name="AutoShape 33" descr="Kentucky Flag">
          <a:extLst>
            <a:ext uri="{FF2B5EF4-FFF2-40B4-BE49-F238E27FC236}">
              <a16:creationId xmlns:a16="http://schemas.microsoft.com/office/drawing/2014/main" id="{71FF244A-765A-EA4B-B170-16DCCA1F67E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355600" cy="279401"/>
    <xdr:sp macro="" textlink="">
      <xdr:nvSpPr>
        <xdr:cNvPr id="289" name="AutoShape 34" descr="Kansas Flag">
          <a:extLst>
            <a:ext uri="{FF2B5EF4-FFF2-40B4-BE49-F238E27FC236}">
              <a16:creationId xmlns:a16="http://schemas.microsoft.com/office/drawing/2014/main" id="{85F388EC-A01A-A24A-B7DD-B7C34A57968F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27</xdr:row>
      <xdr:rowOff>0</xdr:rowOff>
    </xdr:from>
    <xdr:ext cx="355600" cy="279399"/>
    <xdr:sp macro="" textlink="">
      <xdr:nvSpPr>
        <xdr:cNvPr id="290" name="AutoShape 35" descr="Iowa Flag">
          <a:extLst>
            <a:ext uri="{FF2B5EF4-FFF2-40B4-BE49-F238E27FC236}">
              <a16:creationId xmlns:a16="http://schemas.microsoft.com/office/drawing/2014/main" id="{37E694C2-3E22-5D43-88FC-CAF6D1EC73D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28</xdr:row>
      <xdr:rowOff>0</xdr:rowOff>
    </xdr:from>
    <xdr:ext cx="355600" cy="279400"/>
    <xdr:sp macro="" textlink="">
      <xdr:nvSpPr>
        <xdr:cNvPr id="291" name="AutoShape 36" descr="Indiana Flag">
          <a:extLst>
            <a:ext uri="{FF2B5EF4-FFF2-40B4-BE49-F238E27FC236}">
              <a16:creationId xmlns:a16="http://schemas.microsoft.com/office/drawing/2014/main" id="{405FD2C9-5458-6E42-850A-94A3065F2197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29</xdr:row>
      <xdr:rowOff>0</xdr:rowOff>
    </xdr:from>
    <xdr:ext cx="355600" cy="279399"/>
    <xdr:sp macro="" textlink="">
      <xdr:nvSpPr>
        <xdr:cNvPr id="292" name="AutoShape 37" descr="Illinois Flag">
          <a:extLst>
            <a:ext uri="{FF2B5EF4-FFF2-40B4-BE49-F238E27FC236}">
              <a16:creationId xmlns:a16="http://schemas.microsoft.com/office/drawing/2014/main" id="{AFEDC8FB-0D85-F145-B75A-3BAA255C12E6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0</xdr:rowOff>
    </xdr:from>
    <xdr:ext cx="355600" cy="279401"/>
    <xdr:sp macro="" textlink="">
      <xdr:nvSpPr>
        <xdr:cNvPr id="293" name="AutoShape 38" descr="Idaho Flag">
          <a:extLst>
            <a:ext uri="{FF2B5EF4-FFF2-40B4-BE49-F238E27FC236}">
              <a16:creationId xmlns:a16="http://schemas.microsoft.com/office/drawing/2014/main" id="{1F838F8E-17D7-B94B-85A3-7ECC0D7F4B22}"/>
            </a:ext>
          </a:extLst>
        </xdr:cNvPr>
        <xdr:cNvSpPr>
          <a:spLocks noChangeAspect="1" noChangeArrowheads="1"/>
        </xdr:cNvSpPr>
      </xdr:nvSpPr>
      <xdr:spPr bwMode="auto">
        <a:xfrm>
          <a:off x="12700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30</xdr:row>
      <xdr:rowOff>127000</xdr:rowOff>
    </xdr:from>
    <xdr:ext cx="355600" cy="292100"/>
    <xdr:sp macro="" textlink="">
      <xdr:nvSpPr>
        <xdr:cNvPr id="294" name="AutoShape 39" descr="Hawaii Flag">
          <a:extLst>
            <a:ext uri="{FF2B5EF4-FFF2-40B4-BE49-F238E27FC236}">
              <a16:creationId xmlns:a16="http://schemas.microsoft.com/office/drawing/2014/main" id="{22AC39F1-732F-9249-9F61-12F329256099}"/>
            </a:ext>
          </a:extLst>
        </xdr:cNvPr>
        <xdr:cNvSpPr>
          <a:spLocks noChangeAspect="1" noChangeArrowheads="1"/>
        </xdr:cNvSpPr>
      </xdr:nvSpPr>
      <xdr:spPr bwMode="auto">
        <a:xfrm>
          <a:off x="14325600" y="7175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31</xdr:row>
      <xdr:rowOff>0</xdr:rowOff>
    </xdr:from>
    <xdr:ext cx="355600" cy="279400"/>
    <xdr:sp macro="" textlink="">
      <xdr:nvSpPr>
        <xdr:cNvPr id="295" name="AutoShape 40" descr="Georgia Flag">
          <a:extLst>
            <a:ext uri="{FF2B5EF4-FFF2-40B4-BE49-F238E27FC236}">
              <a16:creationId xmlns:a16="http://schemas.microsoft.com/office/drawing/2014/main" id="{148A22A3-D437-1C4B-8691-3AF8E772B11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355600" cy="279400"/>
    <xdr:sp macro="" textlink="">
      <xdr:nvSpPr>
        <xdr:cNvPr id="296" name="AutoShape 41" descr="Florida Flag">
          <a:extLst>
            <a:ext uri="{FF2B5EF4-FFF2-40B4-BE49-F238E27FC236}">
              <a16:creationId xmlns:a16="http://schemas.microsoft.com/office/drawing/2014/main" id="{2C360F97-ECBF-CC45-87F2-08C277307839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32</xdr:row>
      <xdr:rowOff>0</xdr:rowOff>
    </xdr:from>
    <xdr:ext cx="355600" cy="279400"/>
    <xdr:sp macro="" textlink="">
      <xdr:nvSpPr>
        <xdr:cNvPr id="297" name="AutoShape 42" descr="District of Columbia Flag">
          <a:extLst>
            <a:ext uri="{FF2B5EF4-FFF2-40B4-BE49-F238E27FC236}">
              <a16:creationId xmlns:a16="http://schemas.microsoft.com/office/drawing/2014/main" id="{37652142-DB69-B94C-A5B4-D4B470ADE9F8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33</xdr:row>
      <xdr:rowOff>0</xdr:rowOff>
    </xdr:from>
    <xdr:ext cx="355600" cy="279400"/>
    <xdr:sp macro="" textlink="">
      <xdr:nvSpPr>
        <xdr:cNvPr id="298" name="AutoShape 43" descr="Delaware Flag">
          <a:extLst>
            <a:ext uri="{FF2B5EF4-FFF2-40B4-BE49-F238E27FC236}">
              <a16:creationId xmlns:a16="http://schemas.microsoft.com/office/drawing/2014/main" id="{51D82CC4-4BD7-3D42-B68A-632F66704861}"/>
            </a:ext>
          </a:extLst>
        </xdr:cNvPr>
        <xdr:cNvSpPr>
          <a:spLocks noChangeAspect="1" noChangeArrowheads="1"/>
        </xdr:cNvSpPr>
      </xdr:nvSpPr>
      <xdr:spPr bwMode="auto">
        <a:xfrm>
          <a:off x="12700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0</xdr:rowOff>
    </xdr:from>
    <xdr:ext cx="355600" cy="279400"/>
    <xdr:sp macro="" textlink="">
      <xdr:nvSpPr>
        <xdr:cNvPr id="299" name="AutoShape 44" descr="Connecticut Flag">
          <a:extLst>
            <a:ext uri="{FF2B5EF4-FFF2-40B4-BE49-F238E27FC236}">
              <a16:creationId xmlns:a16="http://schemas.microsoft.com/office/drawing/2014/main" id="{C9237B24-5E58-B044-9EAE-5D56CADF76F3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0</xdr:rowOff>
    </xdr:from>
    <xdr:ext cx="355600" cy="279400"/>
    <xdr:sp macro="" textlink="">
      <xdr:nvSpPr>
        <xdr:cNvPr id="300" name="AutoShape 45" descr="Colorado Flag">
          <a:extLst>
            <a:ext uri="{FF2B5EF4-FFF2-40B4-BE49-F238E27FC236}">
              <a16:creationId xmlns:a16="http://schemas.microsoft.com/office/drawing/2014/main" id="{4EA18606-ECFF-B947-93A3-58ED333ED72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36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35</xdr:row>
      <xdr:rowOff>0</xdr:rowOff>
    </xdr:from>
    <xdr:ext cx="355600" cy="279398"/>
    <xdr:sp macro="" textlink="">
      <xdr:nvSpPr>
        <xdr:cNvPr id="301" name="AutoShape 46" descr="California Flag">
          <a:extLst>
            <a:ext uri="{FF2B5EF4-FFF2-40B4-BE49-F238E27FC236}">
              <a16:creationId xmlns:a16="http://schemas.microsoft.com/office/drawing/2014/main" id="{81D27FDE-7853-864F-BFB1-EB645AF7C37B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36</xdr:row>
      <xdr:rowOff>0</xdr:rowOff>
    </xdr:from>
    <xdr:ext cx="355600" cy="279401"/>
    <xdr:sp macro="" textlink="">
      <xdr:nvSpPr>
        <xdr:cNvPr id="302" name="AutoShape 47" descr="Arkansas Flag">
          <a:extLst>
            <a:ext uri="{FF2B5EF4-FFF2-40B4-BE49-F238E27FC236}">
              <a16:creationId xmlns:a16="http://schemas.microsoft.com/office/drawing/2014/main" id="{2F9FEECB-0B2C-E843-8FE5-169EFEF9F54A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37</xdr:row>
      <xdr:rowOff>0</xdr:rowOff>
    </xdr:from>
    <xdr:ext cx="355600" cy="279400"/>
    <xdr:sp macro="" textlink="">
      <xdr:nvSpPr>
        <xdr:cNvPr id="303" name="AutoShape 48" descr="Arizona Flag">
          <a:extLst>
            <a:ext uri="{FF2B5EF4-FFF2-40B4-BE49-F238E27FC236}">
              <a16:creationId xmlns:a16="http://schemas.microsoft.com/office/drawing/2014/main" id="{7CD43A94-B6FC-7F4E-B0D3-CD2C1525E94D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37</xdr:row>
      <xdr:rowOff>0</xdr:rowOff>
    </xdr:from>
    <xdr:ext cx="355600" cy="279400"/>
    <xdr:sp macro="" textlink="">
      <xdr:nvSpPr>
        <xdr:cNvPr id="304" name="AutoShape 49" descr="Alaska Flag">
          <a:extLst>
            <a:ext uri="{FF2B5EF4-FFF2-40B4-BE49-F238E27FC236}">
              <a16:creationId xmlns:a16="http://schemas.microsoft.com/office/drawing/2014/main" id="{25BF6587-439E-2E40-B08D-252460EECCBC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15</xdr:col>
      <xdr:colOff>0</xdr:colOff>
      <xdr:row>38</xdr:row>
      <xdr:rowOff>0</xdr:rowOff>
    </xdr:from>
    <xdr:ext cx="355600" cy="279399"/>
    <xdr:sp macro="" textlink="">
      <xdr:nvSpPr>
        <xdr:cNvPr id="305" name="AutoShape 50" descr="Alabama Flag">
          <a:extLst>
            <a:ext uri="{FF2B5EF4-FFF2-40B4-BE49-F238E27FC236}">
              <a16:creationId xmlns:a16="http://schemas.microsoft.com/office/drawing/2014/main" id="{5862C310-D920-2A4F-B467-DEB20581D0E0}"/>
            </a:ext>
          </a:extLst>
        </xdr:cNvPr>
        <xdr:cNvSpPr>
          <a:spLocks noChangeAspect="1" noChangeArrowheads="1"/>
        </xdr:cNvSpPr>
      </xdr:nvSpPr>
      <xdr:spPr bwMode="auto">
        <a:xfrm>
          <a:off x="12700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15</xdr:col>
      <xdr:colOff>0</xdr:colOff>
      <xdr:row>2</xdr:row>
      <xdr:rowOff>0</xdr:rowOff>
    </xdr:from>
    <xdr:to>
      <xdr:col>15</xdr:col>
      <xdr:colOff>355600</xdr:colOff>
      <xdr:row>3</xdr:row>
      <xdr:rowOff>73992</xdr:rowOff>
    </xdr:to>
    <xdr:sp macro="" textlink="">
      <xdr:nvSpPr>
        <xdr:cNvPr id="306" name="AutoShape 1" descr="Wisconsin Flag">
          <a:extLst>
            <a:ext uri="{FF2B5EF4-FFF2-40B4-BE49-F238E27FC236}">
              <a16:creationId xmlns:a16="http://schemas.microsoft.com/office/drawing/2014/main" id="{D48F76A6-EE09-634A-8080-E0A8F46531AC}"/>
            </a:ext>
          </a:extLst>
        </xdr:cNvPr>
        <xdr:cNvSpPr>
          <a:spLocks noChangeAspect="1" noChangeArrowheads="1"/>
        </xdr:cNvSpPr>
      </xdr:nvSpPr>
      <xdr:spPr bwMode="auto">
        <a:xfrm>
          <a:off x="11226800" y="1384300"/>
          <a:ext cx="355600" cy="27719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</xdr:row>
      <xdr:rowOff>0</xdr:rowOff>
    </xdr:from>
    <xdr:to>
      <xdr:col>15</xdr:col>
      <xdr:colOff>355600</xdr:colOff>
      <xdr:row>3</xdr:row>
      <xdr:rowOff>77661</xdr:rowOff>
    </xdr:to>
    <xdr:sp macro="" textlink="">
      <xdr:nvSpPr>
        <xdr:cNvPr id="307" name="AutoShape 2" descr="West Virginia Flag">
          <a:extLst>
            <a:ext uri="{FF2B5EF4-FFF2-40B4-BE49-F238E27FC236}">
              <a16:creationId xmlns:a16="http://schemas.microsoft.com/office/drawing/2014/main" id="{697795D4-50CF-C746-B8DC-5818924023E5}"/>
            </a:ext>
          </a:extLst>
        </xdr:cNvPr>
        <xdr:cNvSpPr>
          <a:spLocks noChangeAspect="1" noChangeArrowheads="1"/>
        </xdr:cNvSpPr>
      </xdr:nvSpPr>
      <xdr:spPr bwMode="auto">
        <a:xfrm>
          <a:off x="444500" y="18288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</xdr:row>
      <xdr:rowOff>0</xdr:rowOff>
    </xdr:from>
    <xdr:to>
      <xdr:col>15</xdr:col>
      <xdr:colOff>355600</xdr:colOff>
      <xdr:row>4</xdr:row>
      <xdr:rowOff>64960</xdr:rowOff>
    </xdr:to>
    <xdr:sp macro="" textlink="">
      <xdr:nvSpPr>
        <xdr:cNvPr id="308" name="AutoShape 3" descr="Washington Flag">
          <a:extLst>
            <a:ext uri="{FF2B5EF4-FFF2-40B4-BE49-F238E27FC236}">
              <a16:creationId xmlns:a16="http://schemas.microsoft.com/office/drawing/2014/main" id="{E11C041F-AD06-EF4E-8C35-4BCCDE447489}"/>
            </a:ext>
          </a:extLst>
        </xdr:cNvPr>
        <xdr:cNvSpPr>
          <a:spLocks noChangeAspect="1" noChangeArrowheads="1"/>
        </xdr:cNvSpPr>
      </xdr:nvSpPr>
      <xdr:spPr bwMode="auto">
        <a:xfrm>
          <a:off x="444500" y="20320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4</xdr:row>
      <xdr:rowOff>0</xdr:rowOff>
    </xdr:from>
    <xdr:to>
      <xdr:col>15</xdr:col>
      <xdr:colOff>355600</xdr:colOff>
      <xdr:row>5</xdr:row>
      <xdr:rowOff>64962</xdr:rowOff>
    </xdr:to>
    <xdr:sp macro="" textlink="">
      <xdr:nvSpPr>
        <xdr:cNvPr id="309" name="AutoShape 4" descr="Virginia Flag">
          <a:extLst>
            <a:ext uri="{FF2B5EF4-FFF2-40B4-BE49-F238E27FC236}">
              <a16:creationId xmlns:a16="http://schemas.microsoft.com/office/drawing/2014/main" id="{5B0E0459-6A29-0E4A-AEF1-28B367EB9E0C}"/>
            </a:ext>
          </a:extLst>
        </xdr:cNvPr>
        <xdr:cNvSpPr>
          <a:spLocks noChangeAspect="1" noChangeArrowheads="1"/>
        </xdr:cNvSpPr>
      </xdr:nvSpPr>
      <xdr:spPr bwMode="auto">
        <a:xfrm>
          <a:off x="444500" y="2235200"/>
          <a:ext cx="355600" cy="26816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5</xdr:row>
      <xdr:rowOff>0</xdr:rowOff>
    </xdr:from>
    <xdr:to>
      <xdr:col>15</xdr:col>
      <xdr:colOff>355600</xdr:colOff>
      <xdr:row>6</xdr:row>
      <xdr:rowOff>64961</xdr:rowOff>
    </xdr:to>
    <xdr:sp macro="" textlink="">
      <xdr:nvSpPr>
        <xdr:cNvPr id="310" name="AutoShape 5" descr="Vermont Flag">
          <a:extLst>
            <a:ext uri="{FF2B5EF4-FFF2-40B4-BE49-F238E27FC236}">
              <a16:creationId xmlns:a16="http://schemas.microsoft.com/office/drawing/2014/main" id="{B6AAEF0A-86B4-044A-B1FA-13B064A1A3F8}"/>
            </a:ext>
          </a:extLst>
        </xdr:cNvPr>
        <xdr:cNvSpPr>
          <a:spLocks noChangeAspect="1" noChangeArrowheads="1"/>
        </xdr:cNvSpPr>
      </xdr:nvSpPr>
      <xdr:spPr bwMode="auto">
        <a:xfrm>
          <a:off x="444500" y="2438400"/>
          <a:ext cx="355600" cy="2681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6</xdr:row>
      <xdr:rowOff>0</xdr:rowOff>
    </xdr:from>
    <xdr:to>
      <xdr:col>15</xdr:col>
      <xdr:colOff>355600</xdr:colOff>
      <xdr:row>7</xdr:row>
      <xdr:rowOff>77661</xdr:rowOff>
    </xdr:to>
    <xdr:sp macro="" textlink="">
      <xdr:nvSpPr>
        <xdr:cNvPr id="311" name="AutoShape 6" descr="Utah Flag">
          <a:extLst>
            <a:ext uri="{FF2B5EF4-FFF2-40B4-BE49-F238E27FC236}">
              <a16:creationId xmlns:a16="http://schemas.microsoft.com/office/drawing/2014/main" id="{1635B2B7-D73A-BB46-825F-58125F4B536E}"/>
            </a:ext>
          </a:extLst>
        </xdr:cNvPr>
        <xdr:cNvSpPr>
          <a:spLocks noChangeAspect="1" noChangeArrowheads="1"/>
        </xdr:cNvSpPr>
      </xdr:nvSpPr>
      <xdr:spPr bwMode="auto">
        <a:xfrm>
          <a:off x="444500" y="2641600"/>
          <a:ext cx="355600" cy="28086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64960</xdr:rowOff>
    </xdr:to>
    <xdr:sp macro="" textlink="">
      <xdr:nvSpPr>
        <xdr:cNvPr id="312" name="AutoShape 7" descr="Texas Flag">
          <a:extLst>
            <a:ext uri="{FF2B5EF4-FFF2-40B4-BE49-F238E27FC236}">
              <a16:creationId xmlns:a16="http://schemas.microsoft.com/office/drawing/2014/main" id="{E2F04D61-5561-3D47-951F-2452495441DD}"/>
            </a:ext>
          </a:extLst>
        </xdr:cNvPr>
        <xdr:cNvSpPr>
          <a:spLocks noChangeAspect="1" noChangeArrowheads="1"/>
        </xdr:cNvSpPr>
      </xdr:nvSpPr>
      <xdr:spPr bwMode="auto">
        <a:xfrm>
          <a:off x="444500" y="2844800"/>
          <a:ext cx="355600" cy="2681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76201</xdr:rowOff>
    </xdr:to>
    <xdr:sp macro="" textlink="">
      <xdr:nvSpPr>
        <xdr:cNvPr id="313" name="AutoShape 8" descr="Tennessee Flag">
          <a:extLst>
            <a:ext uri="{FF2B5EF4-FFF2-40B4-BE49-F238E27FC236}">
              <a16:creationId xmlns:a16="http://schemas.microsoft.com/office/drawing/2014/main" id="{A0072A38-4D07-204C-9AE4-BCF336C19FD3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7</xdr:row>
      <xdr:rowOff>0</xdr:rowOff>
    </xdr:from>
    <xdr:to>
      <xdr:col>15</xdr:col>
      <xdr:colOff>355600</xdr:colOff>
      <xdr:row>8</xdr:row>
      <xdr:rowOff>76201</xdr:rowOff>
    </xdr:to>
    <xdr:sp macro="" textlink="">
      <xdr:nvSpPr>
        <xdr:cNvPr id="314" name="AutoShape 9" descr="South Dakota Flag">
          <a:extLst>
            <a:ext uri="{FF2B5EF4-FFF2-40B4-BE49-F238E27FC236}">
              <a16:creationId xmlns:a16="http://schemas.microsoft.com/office/drawing/2014/main" id="{0C3DAA57-C463-4946-A3FC-5EA608BE6B79}"/>
            </a:ext>
          </a:extLst>
        </xdr:cNvPr>
        <xdr:cNvSpPr>
          <a:spLocks noChangeAspect="1" noChangeArrowheads="1"/>
        </xdr:cNvSpPr>
      </xdr:nvSpPr>
      <xdr:spPr bwMode="auto">
        <a:xfrm>
          <a:off x="444500" y="304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8</xdr:row>
      <xdr:rowOff>0</xdr:rowOff>
    </xdr:from>
    <xdr:to>
      <xdr:col>15</xdr:col>
      <xdr:colOff>355600</xdr:colOff>
      <xdr:row>9</xdr:row>
      <xdr:rowOff>76201</xdr:rowOff>
    </xdr:to>
    <xdr:sp macro="" textlink="">
      <xdr:nvSpPr>
        <xdr:cNvPr id="315" name="AutoShape 10" descr="South Carolina Flag">
          <a:extLst>
            <a:ext uri="{FF2B5EF4-FFF2-40B4-BE49-F238E27FC236}">
              <a16:creationId xmlns:a16="http://schemas.microsoft.com/office/drawing/2014/main" id="{8E0C0A10-E2E3-524F-877C-C9EB2D40A3AD}"/>
            </a:ext>
          </a:extLst>
        </xdr:cNvPr>
        <xdr:cNvSpPr>
          <a:spLocks noChangeAspect="1" noChangeArrowheads="1"/>
        </xdr:cNvSpPr>
      </xdr:nvSpPr>
      <xdr:spPr bwMode="auto">
        <a:xfrm>
          <a:off x="444500" y="3251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9</xdr:row>
      <xdr:rowOff>0</xdr:rowOff>
    </xdr:from>
    <xdr:to>
      <xdr:col>15</xdr:col>
      <xdr:colOff>355600</xdr:colOff>
      <xdr:row>10</xdr:row>
      <xdr:rowOff>76198</xdr:rowOff>
    </xdr:to>
    <xdr:sp macro="" textlink="">
      <xdr:nvSpPr>
        <xdr:cNvPr id="317" name="AutoShape 12" descr="Pennsylvania Flag">
          <a:extLst>
            <a:ext uri="{FF2B5EF4-FFF2-40B4-BE49-F238E27FC236}">
              <a16:creationId xmlns:a16="http://schemas.microsoft.com/office/drawing/2014/main" id="{2150F056-F452-AB45-8DF8-2D6AE9A8ED22}"/>
            </a:ext>
          </a:extLst>
        </xdr:cNvPr>
        <xdr:cNvSpPr>
          <a:spLocks noChangeAspect="1" noChangeArrowheads="1"/>
        </xdr:cNvSpPr>
      </xdr:nvSpPr>
      <xdr:spPr bwMode="auto">
        <a:xfrm>
          <a:off x="11976100" y="28829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10</xdr:row>
      <xdr:rowOff>0</xdr:rowOff>
    </xdr:from>
    <xdr:to>
      <xdr:col>15</xdr:col>
      <xdr:colOff>355600</xdr:colOff>
      <xdr:row>11</xdr:row>
      <xdr:rowOff>76200</xdr:rowOff>
    </xdr:to>
    <xdr:sp macro="" textlink="">
      <xdr:nvSpPr>
        <xdr:cNvPr id="319" name="AutoShape 14" descr="Oklahoma Flag">
          <a:extLst>
            <a:ext uri="{FF2B5EF4-FFF2-40B4-BE49-F238E27FC236}">
              <a16:creationId xmlns:a16="http://schemas.microsoft.com/office/drawing/2014/main" id="{B9573E0F-ACEA-D649-B60C-A2F1A8E93E1A}"/>
            </a:ext>
          </a:extLst>
        </xdr:cNvPr>
        <xdr:cNvSpPr>
          <a:spLocks noChangeAspect="1" noChangeArrowheads="1"/>
        </xdr:cNvSpPr>
      </xdr:nvSpPr>
      <xdr:spPr bwMode="auto">
        <a:xfrm>
          <a:off x="444500" y="4064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11</xdr:row>
      <xdr:rowOff>0</xdr:rowOff>
    </xdr:from>
    <xdr:to>
      <xdr:col>15</xdr:col>
      <xdr:colOff>355600</xdr:colOff>
      <xdr:row>12</xdr:row>
      <xdr:rowOff>76201</xdr:rowOff>
    </xdr:to>
    <xdr:sp macro="" textlink="">
      <xdr:nvSpPr>
        <xdr:cNvPr id="320" name="AutoShape 15" descr="Ohio Flag">
          <a:extLst>
            <a:ext uri="{FF2B5EF4-FFF2-40B4-BE49-F238E27FC236}">
              <a16:creationId xmlns:a16="http://schemas.microsoft.com/office/drawing/2014/main" id="{BA912814-CBA7-2D4B-A9C5-0742B32C7B79}"/>
            </a:ext>
          </a:extLst>
        </xdr:cNvPr>
        <xdr:cNvSpPr>
          <a:spLocks noChangeAspect="1" noChangeArrowheads="1"/>
        </xdr:cNvSpPr>
      </xdr:nvSpPr>
      <xdr:spPr bwMode="auto">
        <a:xfrm>
          <a:off x="444500" y="42672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12</xdr:row>
      <xdr:rowOff>0</xdr:rowOff>
    </xdr:from>
    <xdr:to>
      <xdr:col>15</xdr:col>
      <xdr:colOff>355600</xdr:colOff>
      <xdr:row>13</xdr:row>
      <xdr:rowOff>76199</xdr:rowOff>
    </xdr:to>
    <xdr:sp macro="" textlink="">
      <xdr:nvSpPr>
        <xdr:cNvPr id="321" name="AutoShape 16" descr="North Dakota Flag">
          <a:extLst>
            <a:ext uri="{FF2B5EF4-FFF2-40B4-BE49-F238E27FC236}">
              <a16:creationId xmlns:a16="http://schemas.microsoft.com/office/drawing/2014/main" id="{AB17008F-3AA6-AE42-9222-BE0B2B50DBA3}"/>
            </a:ext>
          </a:extLst>
        </xdr:cNvPr>
        <xdr:cNvSpPr>
          <a:spLocks noChangeAspect="1" noChangeArrowheads="1"/>
        </xdr:cNvSpPr>
      </xdr:nvSpPr>
      <xdr:spPr bwMode="auto">
        <a:xfrm>
          <a:off x="444500" y="44704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13</xdr:row>
      <xdr:rowOff>0</xdr:rowOff>
    </xdr:from>
    <xdr:to>
      <xdr:col>15</xdr:col>
      <xdr:colOff>355600</xdr:colOff>
      <xdr:row>14</xdr:row>
      <xdr:rowOff>76201</xdr:rowOff>
    </xdr:to>
    <xdr:sp macro="" textlink="">
      <xdr:nvSpPr>
        <xdr:cNvPr id="322" name="AutoShape 17" descr="North Carolina Flag">
          <a:extLst>
            <a:ext uri="{FF2B5EF4-FFF2-40B4-BE49-F238E27FC236}">
              <a16:creationId xmlns:a16="http://schemas.microsoft.com/office/drawing/2014/main" id="{A8C6A22C-229E-A14C-9D30-367BD4ECD9E0}"/>
            </a:ext>
          </a:extLst>
        </xdr:cNvPr>
        <xdr:cNvSpPr>
          <a:spLocks noChangeAspect="1" noChangeArrowheads="1"/>
        </xdr:cNvSpPr>
      </xdr:nvSpPr>
      <xdr:spPr bwMode="auto">
        <a:xfrm>
          <a:off x="444500" y="4673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14</xdr:row>
      <xdr:rowOff>0</xdr:rowOff>
    </xdr:from>
    <xdr:to>
      <xdr:col>15</xdr:col>
      <xdr:colOff>355600</xdr:colOff>
      <xdr:row>15</xdr:row>
      <xdr:rowOff>88900</xdr:rowOff>
    </xdr:to>
    <xdr:sp macro="" textlink="">
      <xdr:nvSpPr>
        <xdr:cNvPr id="323" name="AutoShape 18" descr="New York Flag">
          <a:extLst>
            <a:ext uri="{FF2B5EF4-FFF2-40B4-BE49-F238E27FC236}">
              <a16:creationId xmlns:a16="http://schemas.microsoft.com/office/drawing/2014/main" id="{A004896A-1D44-2A43-ADA3-5AF1B5FEDD8B}"/>
            </a:ext>
          </a:extLst>
        </xdr:cNvPr>
        <xdr:cNvSpPr>
          <a:spLocks noChangeAspect="1" noChangeArrowheads="1"/>
        </xdr:cNvSpPr>
      </xdr:nvSpPr>
      <xdr:spPr bwMode="auto">
        <a:xfrm>
          <a:off x="444500" y="48768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355600</xdr:colOff>
      <xdr:row>16</xdr:row>
      <xdr:rowOff>76200</xdr:rowOff>
    </xdr:to>
    <xdr:sp macro="" textlink="">
      <xdr:nvSpPr>
        <xdr:cNvPr id="324" name="AutoShape 19" descr="New Mexico Flag">
          <a:extLst>
            <a:ext uri="{FF2B5EF4-FFF2-40B4-BE49-F238E27FC236}">
              <a16:creationId xmlns:a16="http://schemas.microsoft.com/office/drawing/2014/main" id="{D7EB4D13-4ADB-B345-B9F5-B41C77C1D410}"/>
            </a:ext>
          </a:extLst>
        </xdr:cNvPr>
        <xdr:cNvSpPr>
          <a:spLocks noChangeAspect="1" noChangeArrowheads="1"/>
        </xdr:cNvSpPr>
      </xdr:nvSpPr>
      <xdr:spPr bwMode="auto">
        <a:xfrm>
          <a:off x="444500" y="508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15</xdr:row>
      <xdr:rowOff>0</xdr:rowOff>
    </xdr:from>
    <xdr:to>
      <xdr:col>15</xdr:col>
      <xdr:colOff>355600</xdr:colOff>
      <xdr:row>16</xdr:row>
      <xdr:rowOff>76200</xdr:rowOff>
    </xdr:to>
    <xdr:sp macro="" textlink="">
      <xdr:nvSpPr>
        <xdr:cNvPr id="325" name="AutoShape 20" descr="New Jersey Flag">
          <a:extLst>
            <a:ext uri="{FF2B5EF4-FFF2-40B4-BE49-F238E27FC236}">
              <a16:creationId xmlns:a16="http://schemas.microsoft.com/office/drawing/2014/main" id="{AE7CD0BF-5A87-7647-BE3B-D5D3B78A9D58}"/>
            </a:ext>
          </a:extLst>
        </xdr:cNvPr>
        <xdr:cNvSpPr>
          <a:spLocks noChangeAspect="1" noChangeArrowheads="1"/>
        </xdr:cNvSpPr>
      </xdr:nvSpPr>
      <xdr:spPr bwMode="auto">
        <a:xfrm>
          <a:off x="444500" y="5283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16</xdr:row>
      <xdr:rowOff>0</xdr:rowOff>
    </xdr:from>
    <xdr:to>
      <xdr:col>15</xdr:col>
      <xdr:colOff>355600</xdr:colOff>
      <xdr:row>17</xdr:row>
      <xdr:rowOff>88900</xdr:rowOff>
    </xdr:to>
    <xdr:sp macro="" textlink="">
      <xdr:nvSpPr>
        <xdr:cNvPr id="326" name="AutoShape 21" descr="New Hampshire Flag">
          <a:extLst>
            <a:ext uri="{FF2B5EF4-FFF2-40B4-BE49-F238E27FC236}">
              <a16:creationId xmlns:a16="http://schemas.microsoft.com/office/drawing/2014/main" id="{C213BE6F-4932-A74A-8830-94395CB7DE39}"/>
            </a:ext>
          </a:extLst>
        </xdr:cNvPr>
        <xdr:cNvSpPr>
          <a:spLocks noChangeAspect="1" noChangeArrowheads="1"/>
        </xdr:cNvSpPr>
      </xdr:nvSpPr>
      <xdr:spPr bwMode="auto">
        <a:xfrm>
          <a:off x="444500" y="54864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17</xdr:row>
      <xdr:rowOff>0</xdr:rowOff>
    </xdr:from>
    <xdr:to>
      <xdr:col>15</xdr:col>
      <xdr:colOff>355600</xdr:colOff>
      <xdr:row>18</xdr:row>
      <xdr:rowOff>88900</xdr:rowOff>
    </xdr:to>
    <xdr:sp macro="" textlink="">
      <xdr:nvSpPr>
        <xdr:cNvPr id="327" name="AutoShape 22" descr="Nevada Flag">
          <a:extLst>
            <a:ext uri="{FF2B5EF4-FFF2-40B4-BE49-F238E27FC236}">
              <a16:creationId xmlns:a16="http://schemas.microsoft.com/office/drawing/2014/main" id="{32A8CA2C-6E65-2841-BC27-CF94B324501F}"/>
            </a:ext>
          </a:extLst>
        </xdr:cNvPr>
        <xdr:cNvSpPr>
          <a:spLocks noChangeAspect="1" noChangeArrowheads="1"/>
        </xdr:cNvSpPr>
      </xdr:nvSpPr>
      <xdr:spPr bwMode="auto">
        <a:xfrm>
          <a:off x="444500" y="56896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18</xdr:row>
      <xdr:rowOff>0</xdr:rowOff>
    </xdr:from>
    <xdr:to>
      <xdr:col>15</xdr:col>
      <xdr:colOff>355600</xdr:colOff>
      <xdr:row>19</xdr:row>
      <xdr:rowOff>76199</xdr:rowOff>
    </xdr:to>
    <xdr:sp macro="" textlink="">
      <xdr:nvSpPr>
        <xdr:cNvPr id="328" name="AutoShape 23" descr="Nebraska Flag">
          <a:extLst>
            <a:ext uri="{FF2B5EF4-FFF2-40B4-BE49-F238E27FC236}">
              <a16:creationId xmlns:a16="http://schemas.microsoft.com/office/drawing/2014/main" id="{AB611C4B-1151-C74A-A8CE-C17A271A7FE1}"/>
            </a:ext>
          </a:extLst>
        </xdr:cNvPr>
        <xdr:cNvSpPr>
          <a:spLocks noChangeAspect="1" noChangeArrowheads="1"/>
        </xdr:cNvSpPr>
      </xdr:nvSpPr>
      <xdr:spPr bwMode="auto">
        <a:xfrm>
          <a:off x="444500" y="5892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19</xdr:row>
      <xdr:rowOff>0</xdr:rowOff>
    </xdr:from>
    <xdr:to>
      <xdr:col>15</xdr:col>
      <xdr:colOff>355600</xdr:colOff>
      <xdr:row>20</xdr:row>
      <xdr:rowOff>76200</xdr:rowOff>
    </xdr:to>
    <xdr:sp macro="" textlink="">
      <xdr:nvSpPr>
        <xdr:cNvPr id="329" name="AutoShape 24" descr="Montana Flag">
          <a:extLst>
            <a:ext uri="{FF2B5EF4-FFF2-40B4-BE49-F238E27FC236}">
              <a16:creationId xmlns:a16="http://schemas.microsoft.com/office/drawing/2014/main" id="{41997210-56F1-284C-AEAE-40026120246A}"/>
            </a:ext>
          </a:extLst>
        </xdr:cNvPr>
        <xdr:cNvSpPr>
          <a:spLocks noChangeAspect="1" noChangeArrowheads="1"/>
        </xdr:cNvSpPr>
      </xdr:nvSpPr>
      <xdr:spPr bwMode="auto">
        <a:xfrm>
          <a:off x="444500" y="609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20</xdr:row>
      <xdr:rowOff>0</xdr:rowOff>
    </xdr:from>
    <xdr:to>
      <xdr:col>15</xdr:col>
      <xdr:colOff>355600</xdr:colOff>
      <xdr:row>21</xdr:row>
      <xdr:rowOff>76199</xdr:rowOff>
    </xdr:to>
    <xdr:sp macro="" textlink="">
      <xdr:nvSpPr>
        <xdr:cNvPr id="330" name="AutoShape 25" descr="Missouri Flag">
          <a:extLst>
            <a:ext uri="{FF2B5EF4-FFF2-40B4-BE49-F238E27FC236}">
              <a16:creationId xmlns:a16="http://schemas.microsoft.com/office/drawing/2014/main" id="{527CB651-778F-D34A-83BE-DA063EE3DC23}"/>
            </a:ext>
          </a:extLst>
        </xdr:cNvPr>
        <xdr:cNvSpPr>
          <a:spLocks noChangeAspect="1" noChangeArrowheads="1"/>
        </xdr:cNvSpPr>
      </xdr:nvSpPr>
      <xdr:spPr bwMode="auto">
        <a:xfrm>
          <a:off x="444500" y="629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21</xdr:row>
      <xdr:rowOff>0</xdr:rowOff>
    </xdr:from>
    <xdr:to>
      <xdr:col>15</xdr:col>
      <xdr:colOff>355600</xdr:colOff>
      <xdr:row>22</xdr:row>
      <xdr:rowOff>76202</xdr:rowOff>
    </xdr:to>
    <xdr:sp macro="" textlink="">
      <xdr:nvSpPr>
        <xdr:cNvPr id="331" name="AutoShape 26" descr="Mississippi Flag">
          <a:extLst>
            <a:ext uri="{FF2B5EF4-FFF2-40B4-BE49-F238E27FC236}">
              <a16:creationId xmlns:a16="http://schemas.microsoft.com/office/drawing/2014/main" id="{5D653B4F-F82D-7544-960D-842D1DA2D4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6502400"/>
          <a:ext cx="355600" cy="2794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22</xdr:row>
      <xdr:rowOff>0</xdr:rowOff>
    </xdr:from>
    <xdr:to>
      <xdr:col>15</xdr:col>
      <xdr:colOff>355600</xdr:colOff>
      <xdr:row>23</xdr:row>
      <xdr:rowOff>76200</xdr:rowOff>
    </xdr:to>
    <xdr:sp macro="" textlink="">
      <xdr:nvSpPr>
        <xdr:cNvPr id="332" name="AutoShape 27" descr="Minnesota Flag">
          <a:extLst>
            <a:ext uri="{FF2B5EF4-FFF2-40B4-BE49-F238E27FC236}">
              <a16:creationId xmlns:a16="http://schemas.microsoft.com/office/drawing/2014/main" id="{E7868B7D-FC53-F943-B312-226D1BD018DD}"/>
            </a:ext>
          </a:extLst>
        </xdr:cNvPr>
        <xdr:cNvSpPr>
          <a:spLocks noChangeAspect="1" noChangeArrowheads="1"/>
        </xdr:cNvSpPr>
      </xdr:nvSpPr>
      <xdr:spPr bwMode="auto">
        <a:xfrm>
          <a:off x="444500" y="6705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22</xdr:row>
      <xdr:rowOff>0</xdr:rowOff>
    </xdr:from>
    <xdr:to>
      <xdr:col>15</xdr:col>
      <xdr:colOff>355600</xdr:colOff>
      <xdr:row>23</xdr:row>
      <xdr:rowOff>76200</xdr:rowOff>
    </xdr:to>
    <xdr:sp macro="" textlink="">
      <xdr:nvSpPr>
        <xdr:cNvPr id="333" name="AutoShape 28" descr="Michigan Flag">
          <a:extLst>
            <a:ext uri="{FF2B5EF4-FFF2-40B4-BE49-F238E27FC236}">
              <a16:creationId xmlns:a16="http://schemas.microsoft.com/office/drawing/2014/main" id="{E101A173-216D-7D4A-9D06-ECE6DA7FD4E7}"/>
            </a:ext>
          </a:extLst>
        </xdr:cNvPr>
        <xdr:cNvSpPr>
          <a:spLocks noChangeAspect="1" noChangeArrowheads="1"/>
        </xdr:cNvSpPr>
      </xdr:nvSpPr>
      <xdr:spPr bwMode="auto">
        <a:xfrm>
          <a:off x="444500" y="6908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23</xdr:row>
      <xdr:rowOff>0</xdr:rowOff>
    </xdr:from>
    <xdr:to>
      <xdr:col>15</xdr:col>
      <xdr:colOff>355600</xdr:colOff>
      <xdr:row>24</xdr:row>
      <xdr:rowOff>76199</xdr:rowOff>
    </xdr:to>
    <xdr:sp macro="" textlink="">
      <xdr:nvSpPr>
        <xdr:cNvPr id="334" name="AutoShape 29" descr="Massachusetts Flag">
          <a:extLst>
            <a:ext uri="{FF2B5EF4-FFF2-40B4-BE49-F238E27FC236}">
              <a16:creationId xmlns:a16="http://schemas.microsoft.com/office/drawing/2014/main" id="{D201E210-4D19-BB4B-8182-CEE236A131DB}"/>
            </a:ext>
          </a:extLst>
        </xdr:cNvPr>
        <xdr:cNvSpPr>
          <a:spLocks noChangeAspect="1" noChangeArrowheads="1"/>
        </xdr:cNvSpPr>
      </xdr:nvSpPr>
      <xdr:spPr bwMode="auto">
        <a:xfrm>
          <a:off x="13347700" y="5638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23</xdr:row>
      <xdr:rowOff>0</xdr:rowOff>
    </xdr:from>
    <xdr:to>
      <xdr:col>15</xdr:col>
      <xdr:colOff>355600</xdr:colOff>
      <xdr:row>24</xdr:row>
      <xdr:rowOff>78410</xdr:rowOff>
    </xdr:to>
    <xdr:sp macro="" textlink="">
      <xdr:nvSpPr>
        <xdr:cNvPr id="335" name="AutoShape 30" descr="Maryland Flag">
          <a:extLst>
            <a:ext uri="{FF2B5EF4-FFF2-40B4-BE49-F238E27FC236}">
              <a16:creationId xmlns:a16="http://schemas.microsoft.com/office/drawing/2014/main" id="{D01D80A4-C3AF-A446-BFBF-5E0D5FDFDFA6}"/>
            </a:ext>
          </a:extLst>
        </xdr:cNvPr>
        <xdr:cNvSpPr>
          <a:spLocks noChangeAspect="1" noChangeArrowheads="1"/>
        </xdr:cNvSpPr>
      </xdr:nvSpPr>
      <xdr:spPr bwMode="auto">
        <a:xfrm>
          <a:off x="11887200" y="5778500"/>
          <a:ext cx="355600" cy="281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24</xdr:row>
      <xdr:rowOff>0</xdr:rowOff>
    </xdr:from>
    <xdr:to>
      <xdr:col>15</xdr:col>
      <xdr:colOff>355600</xdr:colOff>
      <xdr:row>25</xdr:row>
      <xdr:rowOff>76200</xdr:rowOff>
    </xdr:to>
    <xdr:sp macro="" textlink="">
      <xdr:nvSpPr>
        <xdr:cNvPr id="336" name="AutoShape 31" descr="Maine Flag">
          <a:extLst>
            <a:ext uri="{FF2B5EF4-FFF2-40B4-BE49-F238E27FC236}">
              <a16:creationId xmlns:a16="http://schemas.microsoft.com/office/drawing/2014/main" id="{2428E540-0E69-A846-A82E-8800ECE3AD2D}"/>
            </a:ext>
          </a:extLst>
        </xdr:cNvPr>
        <xdr:cNvSpPr>
          <a:spLocks noChangeAspect="1" noChangeArrowheads="1"/>
        </xdr:cNvSpPr>
      </xdr:nvSpPr>
      <xdr:spPr bwMode="auto">
        <a:xfrm>
          <a:off x="444500" y="7518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25</xdr:row>
      <xdr:rowOff>0</xdr:rowOff>
    </xdr:from>
    <xdr:to>
      <xdr:col>15</xdr:col>
      <xdr:colOff>355600</xdr:colOff>
      <xdr:row>26</xdr:row>
      <xdr:rowOff>82274</xdr:rowOff>
    </xdr:to>
    <xdr:sp macro="" textlink="">
      <xdr:nvSpPr>
        <xdr:cNvPr id="337" name="AutoShape 32" descr="Louisiana Flag">
          <a:extLst>
            <a:ext uri="{FF2B5EF4-FFF2-40B4-BE49-F238E27FC236}">
              <a16:creationId xmlns:a16="http://schemas.microsoft.com/office/drawing/2014/main" id="{79C6F63B-CCCE-AC4D-B438-B85C8525705B}"/>
            </a:ext>
          </a:extLst>
        </xdr:cNvPr>
        <xdr:cNvSpPr>
          <a:spLocks noChangeAspect="1" noChangeArrowheads="1"/>
        </xdr:cNvSpPr>
      </xdr:nvSpPr>
      <xdr:spPr bwMode="auto">
        <a:xfrm>
          <a:off x="444500" y="7721600"/>
          <a:ext cx="355600" cy="2854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26</xdr:row>
      <xdr:rowOff>0</xdr:rowOff>
    </xdr:from>
    <xdr:to>
      <xdr:col>15</xdr:col>
      <xdr:colOff>355600</xdr:colOff>
      <xdr:row>27</xdr:row>
      <xdr:rowOff>76199</xdr:rowOff>
    </xdr:to>
    <xdr:sp macro="" textlink="">
      <xdr:nvSpPr>
        <xdr:cNvPr id="338" name="AutoShape 33" descr="Kentucky Flag">
          <a:extLst>
            <a:ext uri="{FF2B5EF4-FFF2-40B4-BE49-F238E27FC236}">
              <a16:creationId xmlns:a16="http://schemas.microsoft.com/office/drawing/2014/main" id="{6DE6387C-BCD0-6F4D-A522-0F6C276874DA}"/>
            </a:ext>
          </a:extLst>
        </xdr:cNvPr>
        <xdr:cNvSpPr>
          <a:spLocks noChangeAspect="1" noChangeArrowheads="1"/>
        </xdr:cNvSpPr>
      </xdr:nvSpPr>
      <xdr:spPr bwMode="auto">
        <a:xfrm>
          <a:off x="444500" y="79248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355600</xdr:colOff>
      <xdr:row>28</xdr:row>
      <xdr:rowOff>76201</xdr:rowOff>
    </xdr:to>
    <xdr:sp macro="" textlink="">
      <xdr:nvSpPr>
        <xdr:cNvPr id="339" name="AutoShape 34" descr="Kansas Flag">
          <a:extLst>
            <a:ext uri="{FF2B5EF4-FFF2-40B4-BE49-F238E27FC236}">
              <a16:creationId xmlns:a16="http://schemas.microsoft.com/office/drawing/2014/main" id="{45F358A0-E908-4C40-8690-7C04C5D5649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1280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27</xdr:row>
      <xdr:rowOff>0</xdr:rowOff>
    </xdr:from>
    <xdr:to>
      <xdr:col>15</xdr:col>
      <xdr:colOff>355600</xdr:colOff>
      <xdr:row>28</xdr:row>
      <xdr:rowOff>76199</xdr:rowOff>
    </xdr:to>
    <xdr:sp macro="" textlink="">
      <xdr:nvSpPr>
        <xdr:cNvPr id="340" name="AutoShape 35" descr="Iowa Flag">
          <a:extLst>
            <a:ext uri="{FF2B5EF4-FFF2-40B4-BE49-F238E27FC236}">
              <a16:creationId xmlns:a16="http://schemas.microsoft.com/office/drawing/2014/main" id="{2302F53F-DFB8-2D4A-8CCF-56356AC2972B}"/>
            </a:ext>
          </a:extLst>
        </xdr:cNvPr>
        <xdr:cNvSpPr>
          <a:spLocks noChangeAspect="1" noChangeArrowheads="1"/>
        </xdr:cNvSpPr>
      </xdr:nvSpPr>
      <xdr:spPr bwMode="auto">
        <a:xfrm>
          <a:off x="444500" y="8331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28</xdr:row>
      <xdr:rowOff>0</xdr:rowOff>
    </xdr:from>
    <xdr:to>
      <xdr:col>15</xdr:col>
      <xdr:colOff>355600</xdr:colOff>
      <xdr:row>29</xdr:row>
      <xdr:rowOff>76200</xdr:rowOff>
    </xdr:to>
    <xdr:sp macro="" textlink="">
      <xdr:nvSpPr>
        <xdr:cNvPr id="341" name="AutoShape 36" descr="Indiana Flag">
          <a:extLst>
            <a:ext uri="{FF2B5EF4-FFF2-40B4-BE49-F238E27FC236}">
              <a16:creationId xmlns:a16="http://schemas.microsoft.com/office/drawing/2014/main" id="{411527C5-A471-9345-B0FF-C39A1AF00A6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534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29</xdr:row>
      <xdr:rowOff>0</xdr:rowOff>
    </xdr:from>
    <xdr:to>
      <xdr:col>15</xdr:col>
      <xdr:colOff>355600</xdr:colOff>
      <xdr:row>30</xdr:row>
      <xdr:rowOff>76199</xdr:rowOff>
    </xdr:to>
    <xdr:sp macro="" textlink="">
      <xdr:nvSpPr>
        <xdr:cNvPr id="342" name="AutoShape 37" descr="Illinois Flag">
          <a:extLst>
            <a:ext uri="{FF2B5EF4-FFF2-40B4-BE49-F238E27FC236}">
              <a16:creationId xmlns:a16="http://schemas.microsoft.com/office/drawing/2014/main" id="{D4113B16-9F38-AD4B-98FC-8C4C73B27FE8}"/>
            </a:ext>
          </a:extLst>
        </xdr:cNvPr>
        <xdr:cNvSpPr>
          <a:spLocks noChangeAspect="1" noChangeArrowheads="1"/>
        </xdr:cNvSpPr>
      </xdr:nvSpPr>
      <xdr:spPr bwMode="auto">
        <a:xfrm>
          <a:off x="444500" y="87376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30</xdr:row>
      <xdr:rowOff>0</xdr:rowOff>
    </xdr:from>
    <xdr:to>
      <xdr:col>15</xdr:col>
      <xdr:colOff>355600</xdr:colOff>
      <xdr:row>31</xdr:row>
      <xdr:rowOff>76201</xdr:rowOff>
    </xdr:to>
    <xdr:sp macro="" textlink="">
      <xdr:nvSpPr>
        <xdr:cNvPr id="343" name="AutoShape 38" descr="Idaho Flag">
          <a:extLst>
            <a:ext uri="{FF2B5EF4-FFF2-40B4-BE49-F238E27FC236}">
              <a16:creationId xmlns:a16="http://schemas.microsoft.com/office/drawing/2014/main" id="{9B0859CC-D033-FC47-9EE1-3CCC4AF18FA9}"/>
            </a:ext>
          </a:extLst>
        </xdr:cNvPr>
        <xdr:cNvSpPr>
          <a:spLocks noChangeAspect="1" noChangeArrowheads="1"/>
        </xdr:cNvSpPr>
      </xdr:nvSpPr>
      <xdr:spPr bwMode="auto">
        <a:xfrm>
          <a:off x="444500" y="89408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431800</xdr:colOff>
      <xdr:row>30</xdr:row>
      <xdr:rowOff>127000</xdr:rowOff>
    </xdr:from>
    <xdr:to>
      <xdr:col>15</xdr:col>
      <xdr:colOff>787400</xdr:colOff>
      <xdr:row>32</xdr:row>
      <xdr:rowOff>12700</xdr:rowOff>
    </xdr:to>
    <xdr:sp macro="" textlink="">
      <xdr:nvSpPr>
        <xdr:cNvPr id="344" name="AutoShape 39" descr="Hawaii Flag">
          <a:extLst>
            <a:ext uri="{FF2B5EF4-FFF2-40B4-BE49-F238E27FC236}">
              <a16:creationId xmlns:a16="http://schemas.microsoft.com/office/drawing/2014/main" id="{56F965FA-08F5-7547-AFD8-D0EAD5CC4790}"/>
            </a:ext>
          </a:extLst>
        </xdr:cNvPr>
        <xdr:cNvSpPr>
          <a:spLocks noChangeAspect="1" noChangeArrowheads="1"/>
        </xdr:cNvSpPr>
      </xdr:nvSpPr>
      <xdr:spPr bwMode="auto">
        <a:xfrm>
          <a:off x="15011400" y="71755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31</xdr:row>
      <xdr:rowOff>0</xdr:rowOff>
    </xdr:from>
    <xdr:to>
      <xdr:col>15</xdr:col>
      <xdr:colOff>355600</xdr:colOff>
      <xdr:row>32</xdr:row>
      <xdr:rowOff>76200</xdr:rowOff>
    </xdr:to>
    <xdr:sp macro="" textlink="">
      <xdr:nvSpPr>
        <xdr:cNvPr id="345" name="AutoShape 40" descr="Georgia Flag">
          <a:extLst>
            <a:ext uri="{FF2B5EF4-FFF2-40B4-BE49-F238E27FC236}">
              <a16:creationId xmlns:a16="http://schemas.microsoft.com/office/drawing/2014/main" id="{F04710D1-EB27-1640-8E06-168688010D87}"/>
            </a:ext>
          </a:extLst>
        </xdr:cNvPr>
        <xdr:cNvSpPr>
          <a:spLocks noChangeAspect="1" noChangeArrowheads="1"/>
        </xdr:cNvSpPr>
      </xdr:nvSpPr>
      <xdr:spPr bwMode="auto">
        <a:xfrm>
          <a:off x="444500" y="93472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355600</xdr:colOff>
      <xdr:row>33</xdr:row>
      <xdr:rowOff>76200</xdr:rowOff>
    </xdr:to>
    <xdr:sp macro="" textlink="">
      <xdr:nvSpPr>
        <xdr:cNvPr id="346" name="AutoShape 41" descr="Florida Flag">
          <a:extLst>
            <a:ext uri="{FF2B5EF4-FFF2-40B4-BE49-F238E27FC236}">
              <a16:creationId xmlns:a16="http://schemas.microsoft.com/office/drawing/2014/main" id="{8C96E3D9-CB23-2445-8271-689F6B4873CC}"/>
            </a:ext>
          </a:extLst>
        </xdr:cNvPr>
        <xdr:cNvSpPr>
          <a:spLocks noChangeAspect="1" noChangeArrowheads="1"/>
        </xdr:cNvSpPr>
      </xdr:nvSpPr>
      <xdr:spPr bwMode="auto">
        <a:xfrm>
          <a:off x="444500" y="95504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32</xdr:row>
      <xdr:rowOff>0</xdr:rowOff>
    </xdr:from>
    <xdr:to>
      <xdr:col>15</xdr:col>
      <xdr:colOff>355600</xdr:colOff>
      <xdr:row>33</xdr:row>
      <xdr:rowOff>76200</xdr:rowOff>
    </xdr:to>
    <xdr:sp macro="" textlink="">
      <xdr:nvSpPr>
        <xdr:cNvPr id="347" name="AutoShape 42" descr="District of Columbia Flag">
          <a:extLst>
            <a:ext uri="{FF2B5EF4-FFF2-40B4-BE49-F238E27FC236}">
              <a16:creationId xmlns:a16="http://schemas.microsoft.com/office/drawing/2014/main" id="{55B9B81C-AB8D-9143-A52C-00DDD840E7CE}"/>
            </a:ext>
          </a:extLst>
        </xdr:cNvPr>
        <xdr:cNvSpPr>
          <a:spLocks noChangeAspect="1" noChangeArrowheads="1"/>
        </xdr:cNvSpPr>
      </xdr:nvSpPr>
      <xdr:spPr bwMode="auto">
        <a:xfrm>
          <a:off x="444500" y="97536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33</xdr:row>
      <xdr:rowOff>0</xdr:rowOff>
    </xdr:from>
    <xdr:to>
      <xdr:col>15</xdr:col>
      <xdr:colOff>355600</xdr:colOff>
      <xdr:row>34</xdr:row>
      <xdr:rowOff>76200</xdr:rowOff>
    </xdr:to>
    <xdr:sp macro="" textlink="">
      <xdr:nvSpPr>
        <xdr:cNvPr id="348" name="AutoShape 43" descr="Delaware Flag">
          <a:extLst>
            <a:ext uri="{FF2B5EF4-FFF2-40B4-BE49-F238E27FC236}">
              <a16:creationId xmlns:a16="http://schemas.microsoft.com/office/drawing/2014/main" id="{F27939B7-2AAA-0741-93FB-2C49AA4A150F}"/>
            </a:ext>
          </a:extLst>
        </xdr:cNvPr>
        <xdr:cNvSpPr>
          <a:spLocks noChangeAspect="1" noChangeArrowheads="1"/>
        </xdr:cNvSpPr>
      </xdr:nvSpPr>
      <xdr:spPr bwMode="auto">
        <a:xfrm>
          <a:off x="444500" y="9956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15</xdr:col>
      <xdr:colOff>355600</xdr:colOff>
      <xdr:row>36</xdr:row>
      <xdr:rowOff>76200</xdr:rowOff>
    </xdr:to>
    <xdr:sp macro="" textlink="">
      <xdr:nvSpPr>
        <xdr:cNvPr id="349" name="AutoShape 44" descr="Connecticut Flag">
          <a:extLst>
            <a:ext uri="{FF2B5EF4-FFF2-40B4-BE49-F238E27FC236}">
              <a16:creationId xmlns:a16="http://schemas.microsoft.com/office/drawing/2014/main" id="{D38995F0-4ED6-5048-86DD-1D443180F91E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160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35</xdr:row>
      <xdr:rowOff>0</xdr:rowOff>
    </xdr:from>
    <xdr:to>
      <xdr:col>15</xdr:col>
      <xdr:colOff>355600</xdr:colOff>
      <xdr:row>36</xdr:row>
      <xdr:rowOff>76198</xdr:rowOff>
    </xdr:to>
    <xdr:sp macro="" textlink="">
      <xdr:nvSpPr>
        <xdr:cNvPr id="351" name="AutoShape 46" descr="California Flag">
          <a:extLst>
            <a:ext uri="{FF2B5EF4-FFF2-40B4-BE49-F238E27FC236}">
              <a16:creationId xmlns:a16="http://schemas.microsoft.com/office/drawing/2014/main" id="{5818BC42-E9C9-714C-9D80-7861C12BF4F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566400"/>
          <a:ext cx="355600" cy="27939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36</xdr:row>
      <xdr:rowOff>0</xdr:rowOff>
    </xdr:from>
    <xdr:to>
      <xdr:col>15</xdr:col>
      <xdr:colOff>355600</xdr:colOff>
      <xdr:row>37</xdr:row>
      <xdr:rowOff>76201</xdr:rowOff>
    </xdr:to>
    <xdr:sp macro="" textlink="">
      <xdr:nvSpPr>
        <xdr:cNvPr id="352" name="AutoShape 47" descr="Arkansas Flag">
          <a:extLst>
            <a:ext uri="{FF2B5EF4-FFF2-40B4-BE49-F238E27FC236}">
              <a16:creationId xmlns:a16="http://schemas.microsoft.com/office/drawing/2014/main" id="{4A49B15A-5478-A846-B341-DD24AD19E407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769600"/>
          <a:ext cx="355600" cy="27940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355600</xdr:colOff>
      <xdr:row>38</xdr:row>
      <xdr:rowOff>76200</xdr:rowOff>
    </xdr:to>
    <xdr:sp macro="" textlink="">
      <xdr:nvSpPr>
        <xdr:cNvPr id="353" name="AutoShape 48" descr="Arizona Flag">
          <a:extLst>
            <a:ext uri="{FF2B5EF4-FFF2-40B4-BE49-F238E27FC236}">
              <a16:creationId xmlns:a16="http://schemas.microsoft.com/office/drawing/2014/main" id="{45A540D4-CACB-9740-B845-305FE9787F04}"/>
            </a:ext>
          </a:extLst>
        </xdr:cNvPr>
        <xdr:cNvSpPr>
          <a:spLocks noChangeAspect="1" noChangeArrowheads="1"/>
        </xdr:cNvSpPr>
      </xdr:nvSpPr>
      <xdr:spPr bwMode="auto">
        <a:xfrm>
          <a:off x="444500" y="109728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37</xdr:row>
      <xdr:rowOff>0</xdr:rowOff>
    </xdr:from>
    <xdr:to>
      <xdr:col>15</xdr:col>
      <xdr:colOff>355600</xdr:colOff>
      <xdr:row>38</xdr:row>
      <xdr:rowOff>76200</xdr:rowOff>
    </xdr:to>
    <xdr:sp macro="" textlink="">
      <xdr:nvSpPr>
        <xdr:cNvPr id="354" name="AutoShape 49" descr="Alaska Flag">
          <a:extLst>
            <a:ext uri="{FF2B5EF4-FFF2-40B4-BE49-F238E27FC236}">
              <a16:creationId xmlns:a16="http://schemas.microsoft.com/office/drawing/2014/main" id="{7D3551A2-152F-2749-ACCB-7D940033718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1760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15</xdr:col>
      <xdr:colOff>0</xdr:colOff>
      <xdr:row>38</xdr:row>
      <xdr:rowOff>0</xdr:rowOff>
    </xdr:from>
    <xdr:to>
      <xdr:col>15</xdr:col>
      <xdr:colOff>355600</xdr:colOff>
      <xdr:row>39</xdr:row>
      <xdr:rowOff>76199</xdr:rowOff>
    </xdr:to>
    <xdr:sp macro="" textlink="">
      <xdr:nvSpPr>
        <xdr:cNvPr id="355" name="AutoShape 50" descr="Alabama Flag">
          <a:extLst>
            <a:ext uri="{FF2B5EF4-FFF2-40B4-BE49-F238E27FC236}">
              <a16:creationId xmlns:a16="http://schemas.microsoft.com/office/drawing/2014/main" id="{1D8EB935-A895-C74D-BDC7-019EE347B5B2}"/>
            </a:ext>
          </a:extLst>
        </xdr:cNvPr>
        <xdr:cNvSpPr>
          <a:spLocks noChangeAspect="1" noChangeArrowheads="1"/>
        </xdr:cNvSpPr>
      </xdr:nvSpPr>
      <xdr:spPr bwMode="auto">
        <a:xfrm>
          <a:off x="444500" y="11379200"/>
          <a:ext cx="355600" cy="2793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0</xdr:col>
      <xdr:colOff>0</xdr:colOff>
      <xdr:row>31</xdr:row>
      <xdr:rowOff>0</xdr:rowOff>
    </xdr:from>
    <xdr:ext cx="355600" cy="279400"/>
    <xdr:sp macro="" textlink="">
      <xdr:nvSpPr>
        <xdr:cNvPr id="234" name="AutoShape 40" descr="Georgia Flag">
          <a:extLst>
            <a:ext uri="{FF2B5EF4-FFF2-40B4-BE49-F238E27FC236}">
              <a16:creationId xmlns:a16="http://schemas.microsoft.com/office/drawing/2014/main" id="{4B9EFF71-8B45-544D-9821-E43C79007B0C}"/>
            </a:ext>
          </a:extLst>
        </xdr:cNvPr>
        <xdr:cNvSpPr>
          <a:spLocks noChangeAspect="1" noChangeArrowheads="1"/>
        </xdr:cNvSpPr>
      </xdr:nvSpPr>
      <xdr:spPr bwMode="auto">
        <a:xfrm>
          <a:off x="112014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584200</xdr:colOff>
      <xdr:row>32</xdr:row>
      <xdr:rowOff>0</xdr:rowOff>
    </xdr:from>
    <xdr:ext cx="355600" cy="279400"/>
    <xdr:sp macro="" textlink="">
      <xdr:nvSpPr>
        <xdr:cNvPr id="316" name="AutoShape 41" descr="Florida Flag">
          <a:extLst>
            <a:ext uri="{FF2B5EF4-FFF2-40B4-BE49-F238E27FC236}">
              <a16:creationId xmlns:a16="http://schemas.microsoft.com/office/drawing/2014/main" id="{F4807C99-BFA6-BE4A-A081-26FBA4793159}"/>
            </a:ext>
          </a:extLst>
        </xdr:cNvPr>
        <xdr:cNvSpPr>
          <a:spLocks noChangeAspect="1" noChangeArrowheads="1"/>
        </xdr:cNvSpPr>
      </xdr:nvSpPr>
      <xdr:spPr bwMode="auto">
        <a:xfrm>
          <a:off x="13258800" y="748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31</xdr:row>
      <xdr:rowOff>0</xdr:rowOff>
    </xdr:from>
    <xdr:ext cx="355600" cy="279400"/>
    <xdr:sp macro="" textlink="">
      <xdr:nvSpPr>
        <xdr:cNvPr id="318" name="AutoShape 40" descr="Georgia Flag">
          <a:extLst>
            <a:ext uri="{FF2B5EF4-FFF2-40B4-BE49-F238E27FC236}">
              <a16:creationId xmlns:a16="http://schemas.microsoft.com/office/drawing/2014/main" id="{675E8778-A290-4F46-A4B0-9B7CD40252C9}"/>
            </a:ext>
          </a:extLst>
        </xdr:cNvPr>
        <xdr:cNvSpPr>
          <a:spLocks noChangeAspect="1" noChangeArrowheads="1"/>
        </xdr:cNvSpPr>
      </xdr:nvSpPr>
      <xdr:spPr bwMode="auto">
        <a:xfrm>
          <a:off x="120269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356" name="AutoShape 41" descr="Florida Flag">
          <a:extLst>
            <a:ext uri="{FF2B5EF4-FFF2-40B4-BE49-F238E27FC236}">
              <a16:creationId xmlns:a16="http://schemas.microsoft.com/office/drawing/2014/main" id="{9D8BCC7E-1282-A041-9FF8-403E71208637}"/>
            </a:ext>
          </a:extLst>
        </xdr:cNvPr>
        <xdr:cNvSpPr>
          <a:spLocks noChangeAspect="1" noChangeArrowheads="1"/>
        </xdr:cNvSpPr>
      </xdr:nvSpPr>
      <xdr:spPr bwMode="auto">
        <a:xfrm>
          <a:off x="120269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92100"/>
    <xdr:sp macro="" textlink="">
      <xdr:nvSpPr>
        <xdr:cNvPr id="357" name="AutoShape 39" descr="Hawaii Flag">
          <a:extLst>
            <a:ext uri="{FF2B5EF4-FFF2-40B4-BE49-F238E27FC236}">
              <a16:creationId xmlns:a16="http://schemas.microsoft.com/office/drawing/2014/main" id="{1DF03EB2-87C4-BE4C-801C-4838CC932DA2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358" name="AutoShape 40" descr="Georgia Flag">
          <a:extLst>
            <a:ext uri="{FF2B5EF4-FFF2-40B4-BE49-F238E27FC236}">
              <a16:creationId xmlns:a16="http://schemas.microsoft.com/office/drawing/2014/main" id="{49AA8886-C469-EF4E-8F16-C18E4206836B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92100"/>
    <xdr:sp macro="" textlink="">
      <xdr:nvSpPr>
        <xdr:cNvPr id="359" name="AutoShape 39" descr="Hawaii Flag">
          <a:extLst>
            <a:ext uri="{FF2B5EF4-FFF2-40B4-BE49-F238E27FC236}">
              <a16:creationId xmlns:a16="http://schemas.microsoft.com/office/drawing/2014/main" id="{BD137D2E-14C3-E743-9773-F4A82CF21767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92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360" name="AutoShape 40" descr="Georgia Flag">
          <a:extLst>
            <a:ext uri="{FF2B5EF4-FFF2-40B4-BE49-F238E27FC236}">
              <a16:creationId xmlns:a16="http://schemas.microsoft.com/office/drawing/2014/main" id="{42032A51-B8CF-7743-83E1-1014D48C12E8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2</xdr:col>
      <xdr:colOff>584200</xdr:colOff>
      <xdr:row>32</xdr:row>
      <xdr:rowOff>25400</xdr:rowOff>
    </xdr:from>
    <xdr:ext cx="355600" cy="279400"/>
    <xdr:sp macro="" textlink="">
      <xdr:nvSpPr>
        <xdr:cNvPr id="361" name="AutoShape 41" descr="Florida Flag">
          <a:extLst>
            <a:ext uri="{FF2B5EF4-FFF2-40B4-BE49-F238E27FC236}">
              <a16:creationId xmlns:a16="http://schemas.microsoft.com/office/drawing/2014/main" id="{5B70F59D-878A-AF44-B039-E9E97723D194}"/>
            </a:ext>
          </a:extLst>
        </xdr:cNvPr>
        <xdr:cNvSpPr>
          <a:spLocks noChangeAspect="1" noChangeArrowheads="1"/>
        </xdr:cNvSpPr>
      </xdr:nvSpPr>
      <xdr:spPr bwMode="auto">
        <a:xfrm>
          <a:off x="2133600" y="74803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362" name="AutoShape 40" descr="Georgia Flag">
          <a:extLst>
            <a:ext uri="{FF2B5EF4-FFF2-40B4-BE49-F238E27FC236}">
              <a16:creationId xmlns:a16="http://schemas.microsoft.com/office/drawing/2014/main" id="{83447ECA-34D2-274A-B824-7CA10428765A}"/>
            </a:ext>
          </a:extLst>
        </xdr:cNvPr>
        <xdr:cNvSpPr>
          <a:spLocks noChangeAspect="1" noChangeArrowheads="1"/>
        </xdr:cNvSpPr>
      </xdr:nvSpPr>
      <xdr:spPr bwMode="auto">
        <a:xfrm>
          <a:off x="901700" y="72517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1</xdr:col>
      <xdr:colOff>0</xdr:colOff>
      <xdr:row>32</xdr:row>
      <xdr:rowOff>0</xdr:rowOff>
    </xdr:from>
    <xdr:ext cx="355600" cy="279400"/>
    <xdr:sp macro="" textlink="">
      <xdr:nvSpPr>
        <xdr:cNvPr id="363" name="AutoShape 41" descr="Florida Flag">
          <a:extLst>
            <a:ext uri="{FF2B5EF4-FFF2-40B4-BE49-F238E27FC236}">
              <a16:creationId xmlns:a16="http://schemas.microsoft.com/office/drawing/2014/main" id="{F2723E86-4696-9C4B-AC79-E42226297802}"/>
            </a:ext>
          </a:extLst>
        </xdr:cNvPr>
        <xdr:cNvSpPr>
          <a:spLocks noChangeAspect="1" noChangeArrowheads="1"/>
        </xdr:cNvSpPr>
      </xdr:nvSpPr>
      <xdr:spPr bwMode="auto">
        <a:xfrm>
          <a:off x="901700" y="7454900"/>
          <a:ext cx="355600" cy="279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35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9A318579-7375-CD49-B46B-ED8FF613A608}">
  <we:reference id="73d20708-c99a-400a-95ae-5f6b394f4054" version="2.0.0.0" store="EXCatalog" storeType="EXCatalog"/>
  <we:alternateReferences>
    <we:reference id="WA104379190" version="2.0.0.0" store="en-US" storeType="OMEX"/>
  </we:alternateReferences>
  <we:properties/>
  <we:bindings>
    <we:binding id="RangeSelect" type="matrix" appref="{04C78D61-AFC9-794F-BCD4-E19A3A7DDA0B}"/>
  </we:bindings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440C47-D95D-184B-961D-553730AB7179}">
  <dimension ref="A1:AG51"/>
  <sheetViews>
    <sheetView topLeftCell="AA1" zoomScale="146" zoomScaleNormal="146" workbookViewId="0">
      <selection activeCell="AK18" sqref="AK18"/>
    </sheetView>
  </sheetViews>
  <sheetFormatPr baseColWidth="10" defaultRowHeight="16" x14ac:dyDescent="0.2"/>
  <cols>
    <col min="1" max="1" width="5.83203125" customWidth="1"/>
    <col min="23" max="23" width="10.83203125" style="14"/>
    <col min="24" max="25" width="10.83203125" style="12"/>
    <col min="27" max="27" width="10.83203125" style="12"/>
    <col min="28" max="28" width="9.33203125" customWidth="1"/>
    <col min="31" max="31" width="18.83203125" customWidth="1"/>
  </cols>
  <sheetData>
    <row r="1" spans="1:33" ht="85" x14ac:dyDescent="0.2">
      <c r="A1" s="21" t="s">
        <v>63</v>
      </c>
      <c r="B1" t="s">
        <v>63</v>
      </c>
      <c r="C1" t="s">
        <v>64</v>
      </c>
      <c r="D1" s="7" t="s">
        <v>145</v>
      </c>
      <c r="E1" s="7" t="s">
        <v>146</v>
      </c>
      <c r="F1" s="7" t="s">
        <v>126</v>
      </c>
      <c r="G1" s="7" t="s">
        <v>127</v>
      </c>
      <c r="H1" s="7" t="s">
        <v>128</v>
      </c>
      <c r="I1" s="7" t="s">
        <v>129</v>
      </c>
      <c r="J1" s="7" t="s">
        <v>65</v>
      </c>
      <c r="K1" s="7" t="s">
        <v>66</v>
      </c>
      <c r="L1" s="7" t="s">
        <v>118</v>
      </c>
      <c r="M1" s="7" t="s">
        <v>119</v>
      </c>
      <c r="N1" s="7" t="s">
        <v>120</v>
      </c>
      <c r="O1" s="7" t="s">
        <v>121</v>
      </c>
      <c r="P1" s="7" t="s">
        <v>124</v>
      </c>
      <c r="Q1" s="7" t="s">
        <v>125</v>
      </c>
      <c r="R1" s="7" t="s">
        <v>130</v>
      </c>
      <c r="S1" s="7" t="s">
        <v>131</v>
      </c>
      <c r="T1" s="17" t="s">
        <v>198</v>
      </c>
      <c r="U1" s="17" t="s">
        <v>197</v>
      </c>
      <c r="V1" s="17" t="s">
        <v>199</v>
      </c>
      <c r="W1" s="15" t="s">
        <v>200</v>
      </c>
      <c r="X1" s="17" t="s">
        <v>122</v>
      </c>
      <c r="Y1" s="17" t="s">
        <v>123</v>
      </c>
      <c r="Z1" s="17" t="s">
        <v>132</v>
      </c>
      <c r="AA1" s="17" t="s">
        <v>133</v>
      </c>
      <c r="AB1" s="31" t="s">
        <v>196</v>
      </c>
    </row>
    <row r="2" spans="1:33" ht="22" customHeight="1" x14ac:dyDescent="0.25">
      <c r="A2" s="23" t="s">
        <v>99</v>
      </c>
      <c r="B2" t="s">
        <v>31</v>
      </c>
      <c r="C2" s="20">
        <v>1.5299999999999999E-2</v>
      </c>
      <c r="D2">
        <v>184.8</v>
      </c>
      <c r="E2">
        <v>109.3</v>
      </c>
      <c r="F2">
        <v>139.1</v>
      </c>
      <c r="G2">
        <v>83.9</v>
      </c>
      <c r="H2">
        <v>8.8000000000000007</v>
      </c>
      <c r="I2">
        <v>6.2</v>
      </c>
      <c r="J2">
        <v>29.8</v>
      </c>
      <c r="K2">
        <v>17.8</v>
      </c>
      <c r="L2">
        <v>82.1</v>
      </c>
      <c r="M2">
        <v>49.7</v>
      </c>
      <c r="N2">
        <v>188.6</v>
      </c>
      <c r="O2">
        <v>112.5</v>
      </c>
      <c r="P2">
        <v>420.1</v>
      </c>
      <c r="Q2">
        <v>241</v>
      </c>
      <c r="R2">
        <v>945.5</v>
      </c>
      <c r="S2">
        <v>557.4</v>
      </c>
      <c r="T2" s="37">
        <f t="shared" ref="T2:T33" si="0">100*(E2-D2)/D2</f>
        <v>-40.854978354978364</v>
      </c>
      <c r="U2" s="37">
        <f t="shared" ref="U2:U33" si="1">100*(G2-F2)/F2</f>
        <v>-39.683680805176124</v>
      </c>
      <c r="V2" s="37">
        <f t="shared" ref="V2:V8" si="2">100*(I2-H2)/H2</f>
        <v>-29.54545454545455</v>
      </c>
      <c r="W2" s="41">
        <f t="shared" ref="W2:W14" si="3">100*(K2-J2)/J2</f>
        <v>-40.268456375838923</v>
      </c>
      <c r="X2" s="37">
        <f t="shared" ref="X2:X14" si="4">100*(M2-L2)/L2</f>
        <v>-39.464068209500603</v>
      </c>
      <c r="Y2" s="37">
        <f t="shared" ref="Y2:Y14" si="5">100*(O2-N2)/N2</f>
        <v>-40.349946977730646</v>
      </c>
      <c r="Z2" s="37">
        <f t="shared" ref="Z2:Z33" si="6">100*(Q2-P2)/P2</f>
        <v>-42.632706498452755</v>
      </c>
      <c r="AA2" s="37">
        <f t="shared" ref="AA2:AA33" si="7">100*(S2-R2)/R2</f>
        <v>-41.047065044949761</v>
      </c>
      <c r="AB2" s="32">
        <v>12</v>
      </c>
      <c r="AC2" s="29">
        <f>PEARSON(T2:T51,AB2:AB51)</f>
        <v>0.35093839871183768</v>
      </c>
      <c r="AD2" s="12" t="s">
        <v>147</v>
      </c>
      <c r="AE2" s="12" t="s">
        <v>141</v>
      </c>
    </row>
    <row r="3" spans="1:33" ht="16" customHeight="1" x14ac:dyDescent="0.25">
      <c r="A3" s="23" t="s">
        <v>97</v>
      </c>
      <c r="B3" t="s">
        <v>33</v>
      </c>
      <c r="C3" s="20">
        <v>1.3899999999999999E-2</v>
      </c>
      <c r="D3">
        <v>185.7</v>
      </c>
      <c r="E3">
        <v>90.9</v>
      </c>
      <c r="F3">
        <v>141.6</v>
      </c>
      <c r="G3">
        <v>71.900000000000006</v>
      </c>
      <c r="H3">
        <v>9.9</v>
      </c>
      <c r="I3">
        <v>7.5</v>
      </c>
      <c r="J3">
        <v>26.3</v>
      </c>
      <c r="K3">
        <v>17.5</v>
      </c>
      <c r="L3">
        <v>75.099999999999994</v>
      </c>
      <c r="M3">
        <v>49.1</v>
      </c>
      <c r="N3">
        <v>176.5</v>
      </c>
      <c r="O3">
        <v>109.4</v>
      </c>
      <c r="P3">
        <v>391.1</v>
      </c>
      <c r="Q3">
        <v>213.7</v>
      </c>
      <c r="R3">
        <v>971.6</v>
      </c>
      <c r="S3">
        <v>461.3</v>
      </c>
      <c r="T3" s="37">
        <f t="shared" si="0"/>
        <v>-51.050080775444258</v>
      </c>
      <c r="U3" s="37">
        <f t="shared" si="1"/>
        <v>-49.223163841807903</v>
      </c>
      <c r="V3" s="37">
        <f t="shared" si="2"/>
        <v>-24.242424242424246</v>
      </c>
      <c r="W3" s="41">
        <f t="shared" si="3"/>
        <v>-33.460076045627382</v>
      </c>
      <c r="X3" s="37">
        <f t="shared" si="4"/>
        <v>-34.620505992010642</v>
      </c>
      <c r="Y3" s="37">
        <f t="shared" si="5"/>
        <v>-38.016997167138804</v>
      </c>
      <c r="Z3" s="37">
        <f t="shared" si="6"/>
        <v>-45.359243160317064</v>
      </c>
      <c r="AA3" s="37">
        <f t="shared" si="7"/>
        <v>-52.521613832853028</v>
      </c>
      <c r="AB3" s="32">
        <v>18</v>
      </c>
      <c r="AC3" s="29">
        <f>PEARSON(U2:U51,AB2:AB51)</f>
        <v>0.36854738154628303</v>
      </c>
      <c r="AD3" s="12" t="s">
        <v>140</v>
      </c>
      <c r="AE3" s="12" t="s">
        <v>141</v>
      </c>
    </row>
    <row r="4" spans="1:33" ht="19" x14ac:dyDescent="0.25">
      <c r="A4" s="23" t="s">
        <v>70</v>
      </c>
      <c r="B4" t="s">
        <v>60</v>
      </c>
      <c r="C4" s="20">
        <v>5.8299999999999998E-2</v>
      </c>
      <c r="D4">
        <v>113.8</v>
      </c>
      <c r="E4">
        <v>174.6</v>
      </c>
      <c r="F4">
        <v>87.6</v>
      </c>
      <c r="G4">
        <v>139.5</v>
      </c>
      <c r="H4">
        <v>11.2</v>
      </c>
      <c r="I4">
        <v>24.1</v>
      </c>
      <c r="J4">
        <v>27.4</v>
      </c>
      <c r="K4">
        <v>55.4</v>
      </c>
      <c r="L4">
        <v>62.8</v>
      </c>
      <c r="M4">
        <v>142</v>
      </c>
      <c r="N4">
        <v>139</v>
      </c>
      <c r="O4">
        <v>256.7</v>
      </c>
      <c r="P4">
        <v>251.6</v>
      </c>
      <c r="Q4">
        <v>419.3</v>
      </c>
      <c r="R4">
        <v>539.79999999999995</v>
      </c>
      <c r="S4">
        <v>767.4</v>
      </c>
      <c r="T4" s="37">
        <f t="shared" si="0"/>
        <v>53.427065026362037</v>
      </c>
      <c r="U4" s="37">
        <f t="shared" si="1"/>
        <v>59.246575342465768</v>
      </c>
      <c r="V4" s="37">
        <f t="shared" si="2"/>
        <v>115.17857142857146</v>
      </c>
      <c r="W4" s="41">
        <f t="shared" si="3"/>
        <v>102.18978102189782</v>
      </c>
      <c r="X4" s="37">
        <f t="shared" si="4"/>
        <v>126.11464968152866</v>
      </c>
      <c r="Y4" s="37">
        <f t="shared" si="5"/>
        <v>84.676258992805742</v>
      </c>
      <c r="Z4" s="37">
        <f t="shared" si="6"/>
        <v>66.653418124006365</v>
      </c>
      <c r="AA4" s="37">
        <f t="shared" si="7"/>
        <v>42.163764357169335</v>
      </c>
      <c r="AB4" s="32">
        <v>23</v>
      </c>
      <c r="AC4" s="29">
        <f>PEARSON(V2:V51,AB2:AB51)</f>
        <v>0.36794108609272064</v>
      </c>
      <c r="AD4" s="12" t="s">
        <v>139</v>
      </c>
      <c r="AE4" s="12" t="s">
        <v>142</v>
      </c>
    </row>
    <row r="5" spans="1:33" ht="19" x14ac:dyDescent="0.25">
      <c r="A5" s="23" t="s">
        <v>85</v>
      </c>
      <c r="B5" t="s">
        <v>45</v>
      </c>
      <c r="C5" s="20">
        <v>1.9800000000000002E-2</v>
      </c>
      <c r="D5">
        <v>140.6</v>
      </c>
      <c r="E5">
        <v>136.9</v>
      </c>
      <c r="F5">
        <v>118</v>
      </c>
      <c r="G5">
        <v>116.9</v>
      </c>
      <c r="H5">
        <v>6.5</v>
      </c>
      <c r="I5">
        <v>19</v>
      </c>
      <c r="J5">
        <v>22.6</v>
      </c>
      <c r="K5">
        <v>50.6</v>
      </c>
      <c r="L5">
        <v>65.2</v>
      </c>
      <c r="M5">
        <v>121</v>
      </c>
      <c r="N5">
        <v>150</v>
      </c>
      <c r="O5">
        <v>217.5</v>
      </c>
      <c r="P5">
        <v>345</v>
      </c>
      <c r="Q5">
        <v>364.7</v>
      </c>
      <c r="R5">
        <v>871.7</v>
      </c>
      <c r="S5">
        <v>621.79999999999995</v>
      </c>
      <c r="T5" s="37">
        <f t="shared" si="0"/>
        <v>-2.6315789473684132</v>
      </c>
      <c r="U5" s="37">
        <f t="shared" si="1"/>
        <v>-0.93220338983050366</v>
      </c>
      <c r="V5" s="37">
        <f t="shared" si="2"/>
        <v>192.30769230769232</v>
      </c>
      <c r="W5" s="41">
        <f t="shared" si="3"/>
        <v>123.8938053097345</v>
      </c>
      <c r="X5" s="37">
        <f t="shared" si="4"/>
        <v>85.582822085889561</v>
      </c>
      <c r="Y5" s="37">
        <f t="shared" si="5"/>
        <v>45</v>
      </c>
      <c r="Z5" s="37">
        <f t="shared" si="6"/>
        <v>5.7101449275362288</v>
      </c>
      <c r="AA5" s="37">
        <f t="shared" si="7"/>
        <v>-28.668119765974538</v>
      </c>
      <c r="AB5" s="32">
        <v>26</v>
      </c>
      <c r="AC5" s="28">
        <f>PEARSON(W2:W51,AB2:AB51)</f>
        <v>0.52166087408920636</v>
      </c>
      <c r="AD5" s="30" t="s">
        <v>134</v>
      </c>
      <c r="AE5" s="30" t="s">
        <v>157</v>
      </c>
      <c r="AF5" s="14" t="s">
        <v>148</v>
      </c>
      <c r="AG5" s="14" t="s">
        <v>149</v>
      </c>
    </row>
    <row r="6" spans="1:33" ht="19" x14ac:dyDescent="0.25">
      <c r="A6" s="23" t="s">
        <v>74</v>
      </c>
      <c r="B6" t="s">
        <v>56</v>
      </c>
      <c r="C6" s="20">
        <v>1.3599999999999999E-2</v>
      </c>
      <c r="D6">
        <v>162.6</v>
      </c>
      <c r="E6">
        <v>75.5</v>
      </c>
      <c r="F6">
        <v>112.3</v>
      </c>
      <c r="G6">
        <v>56.7</v>
      </c>
      <c r="H6">
        <v>4</v>
      </c>
      <c r="I6">
        <v>6.4</v>
      </c>
      <c r="J6">
        <v>9</v>
      </c>
      <c r="K6">
        <v>15.9</v>
      </c>
      <c r="L6">
        <v>31.9</v>
      </c>
      <c r="M6">
        <v>35.200000000000003</v>
      </c>
      <c r="N6">
        <v>94.4</v>
      </c>
      <c r="O6">
        <v>75.2</v>
      </c>
      <c r="P6">
        <v>276.60000000000002</v>
      </c>
      <c r="Q6">
        <v>135.80000000000001</v>
      </c>
      <c r="R6">
        <v>788.4</v>
      </c>
      <c r="S6">
        <v>354.7</v>
      </c>
      <c r="T6" s="37">
        <f t="shared" si="0"/>
        <v>-53.567035670356702</v>
      </c>
      <c r="U6" s="37">
        <f t="shared" si="1"/>
        <v>-49.510240427426531</v>
      </c>
      <c r="V6" s="37">
        <f t="shared" si="2"/>
        <v>60.000000000000007</v>
      </c>
      <c r="W6" s="41">
        <f t="shared" si="3"/>
        <v>76.666666666666671</v>
      </c>
      <c r="X6" s="37">
        <f t="shared" si="4"/>
        <v>10.344827586206911</v>
      </c>
      <c r="Y6" s="37">
        <f t="shared" si="5"/>
        <v>-20.33898305084746</v>
      </c>
      <c r="Z6" s="37">
        <f t="shared" si="6"/>
        <v>-50.903832248734638</v>
      </c>
      <c r="AA6" s="37">
        <f t="shared" si="7"/>
        <v>-55.010147133434806</v>
      </c>
      <c r="AB6" s="32">
        <v>38</v>
      </c>
      <c r="AC6" s="28">
        <f>PEARSON(X2:X51,AB2:AB51)</f>
        <v>0.39130650706272097</v>
      </c>
      <c r="AD6" s="30" t="s">
        <v>135</v>
      </c>
      <c r="AE6" s="30" t="s">
        <v>143</v>
      </c>
    </row>
    <row r="7" spans="1:33" ht="19" x14ac:dyDescent="0.25">
      <c r="A7" s="23" t="s">
        <v>88</v>
      </c>
      <c r="B7" t="s">
        <v>42</v>
      </c>
      <c r="C7" s="20">
        <v>1.06E-2</v>
      </c>
      <c r="D7">
        <v>135.19999999999999</v>
      </c>
      <c r="E7">
        <v>69.7</v>
      </c>
      <c r="F7">
        <v>100.2</v>
      </c>
      <c r="G7">
        <v>54.6</v>
      </c>
      <c r="H7">
        <v>2.4</v>
      </c>
      <c r="I7">
        <v>4.8</v>
      </c>
      <c r="J7">
        <v>6.2</v>
      </c>
      <c r="K7">
        <v>8.6</v>
      </c>
      <c r="L7">
        <v>21.4</v>
      </c>
      <c r="M7">
        <v>25.7</v>
      </c>
      <c r="N7">
        <v>67.2</v>
      </c>
      <c r="O7">
        <v>66.7</v>
      </c>
      <c r="P7">
        <v>212.6</v>
      </c>
      <c r="Q7">
        <v>142.5</v>
      </c>
      <c r="R7">
        <v>729.4</v>
      </c>
      <c r="S7">
        <v>383.3</v>
      </c>
      <c r="T7" s="37">
        <f t="shared" si="0"/>
        <v>-48.446745562130168</v>
      </c>
      <c r="U7" s="37">
        <f t="shared" si="1"/>
        <v>-45.508982035928142</v>
      </c>
      <c r="V7" s="37">
        <f t="shared" si="2"/>
        <v>100</v>
      </c>
      <c r="W7" s="41">
        <f t="shared" si="3"/>
        <v>38.709677419354826</v>
      </c>
      <c r="X7" s="37">
        <f t="shared" si="4"/>
        <v>20.093457943925237</v>
      </c>
      <c r="Y7" s="37">
        <f t="shared" si="5"/>
        <v>-0.74404761904761907</v>
      </c>
      <c r="Z7" s="37">
        <f t="shared" si="6"/>
        <v>-32.972718720602067</v>
      </c>
      <c r="AA7" s="37">
        <f t="shared" si="7"/>
        <v>-47.449958870304364</v>
      </c>
      <c r="AB7" s="32">
        <v>44</v>
      </c>
      <c r="AC7" s="28">
        <f>PEARSON(Y2:Y51,AB2:AB51)</f>
        <v>0.42092318096551617</v>
      </c>
      <c r="AD7" s="30" t="s">
        <v>136</v>
      </c>
      <c r="AE7" s="30" t="s">
        <v>144</v>
      </c>
    </row>
    <row r="8" spans="1:33" ht="19" x14ac:dyDescent="0.25">
      <c r="A8" s="23" t="s">
        <v>89</v>
      </c>
      <c r="B8" t="s">
        <v>41</v>
      </c>
      <c r="C8" s="20">
        <v>1.7000000000000001E-2</v>
      </c>
      <c r="D8">
        <v>114.3</v>
      </c>
      <c r="E8">
        <v>135.69999999999999</v>
      </c>
      <c r="F8">
        <v>85.9</v>
      </c>
      <c r="G8">
        <v>107.1</v>
      </c>
      <c r="H8">
        <v>4.5</v>
      </c>
      <c r="I8">
        <v>13.1</v>
      </c>
      <c r="J8">
        <v>11.7</v>
      </c>
      <c r="K8">
        <v>36.5</v>
      </c>
      <c r="L8">
        <v>39.299999999999997</v>
      </c>
      <c r="M8">
        <v>91.6</v>
      </c>
      <c r="N8">
        <v>91.3</v>
      </c>
      <c r="O8">
        <v>165.3</v>
      </c>
      <c r="P8">
        <v>244.1</v>
      </c>
      <c r="Q8">
        <v>312.89999999999998</v>
      </c>
      <c r="R8">
        <v>624.20000000000005</v>
      </c>
      <c r="S8">
        <v>650.6</v>
      </c>
      <c r="T8" s="37">
        <f t="shared" si="0"/>
        <v>18.722659667541549</v>
      </c>
      <c r="U8" s="37">
        <f t="shared" si="1"/>
        <v>24.679860302677518</v>
      </c>
      <c r="V8" s="37">
        <f t="shared" si="2"/>
        <v>191.11111111111111</v>
      </c>
      <c r="W8" s="41">
        <f t="shared" si="3"/>
        <v>211.96581196581198</v>
      </c>
      <c r="X8" s="37">
        <f t="shared" si="4"/>
        <v>133.0788804071247</v>
      </c>
      <c r="Y8" s="37">
        <f t="shared" si="5"/>
        <v>81.051478641840106</v>
      </c>
      <c r="Z8" s="37">
        <f t="shared" si="6"/>
        <v>28.185170012290037</v>
      </c>
      <c r="AA8" s="37">
        <f t="shared" si="7"/>
        <v>4.2294136494713195</v>
      </c>
      <c r="AB8" s="32">
        <v>44</v>
      </c>
      <c r="AC8" s="28">
        <f>PEARSON(Z2:Z51,AB2:AB51)</f>
        <v>0.38690881733003629</v>
      </c>
      <c r="AD8" s="30" t="s">
        <v>137</v>
      </c>
      <c r="AE8" s="30" t="s">
        <v>141</v>
      </c>
    </row>
    <row r="9" spans="1:33" ht="19" x14ac:dyDescent="0.25">
      <c r="A9" s="23" t="s">
        <v>106</v>
      </c>
      <c r="B9" t="s">
        <v>24</v>
      </c>
      <c r="C9" s="20">
        <v>1.7899999999999999E-2</v>
      </c>
      <c r="D9">
        <v>149.9</v>
      </c>
      <c r="E9">
        <v>89.4</v>
      </c>
      <c r="F9">
        <v>104.3</v>
      </c>
      <c r="G9">
        <v>66.400000000000006</v>
      </c>
      <c r="J9">
        <v>7.9</v>
      </c>
      <c r="K9">
        <v>11</v>
      </c>
      <c r="L9">
        <v>24.5</v>
      </c>
      <c r="M9">
        <v>40.5</v>
      </c>
      <c r="N9">
        <v>80.400000000000006</v>
      </c>
      <c r="O9">
        <v>82.5</v>
      </c>
      <c r="P9">
        <v>268.3</v>
      </c>
      <c r="Q9">
        <v>190.9</v>
      </c>
      <c r="R9">
        <v>759.2</v>
      </c>
      <c r="S9">
        <v>417.8</v>
      </c>
      <c r="T9" s="37">
        <f t="shared" si="0"/>
        <v>-40.360240160106734</v>
      </c>
      <c r="U9" s="37">
        <f t="shared" si="1"/>
        <v>-36.337488015340355</v>
      </c>
      <c r="V9" s="37"/>
      <c r="W9" s="41">
        <f t="shared" si="3"/>
        <v>39.240506329113913</v>
      </c>
      <c r="X9" s="37">
        <f t="shared" si="4"/>
        <v>65.306122448979593</v>
      </c>
      <c r="Y9" s="37">
        <f t="shared" si="5"/>
        <v>2.6119402985074553</v>
      </c>
      <c r="Z9" s="37">
        <f t="shared" si="6"/>
        <v>-28.848304137159896</v>
      </c>
      <c r="AA9" s="37">
        <f t="shared" si="7"/>
        <v>-44.968387776606953</v>
      </c>
      <c r="AB9" s="32">
        <v>52</v>
      </c>
      <c r="AC9" s="29">
        <f>PEARSON(AA2:AA51,AB2:AB51)</f>
        <v>0.33404893173326794</v>
      </c>
      <c r="AD9" s="12" t="s">
        <v>138</v>
      </c>
      <c r="AE9" s="12" t="s">
        <v>141</v>
      </c>
    </row>
    <row r="10" spans="1:33" ht="18" x14ac:dyDescent="0.2">
      <c r="A10" s="23" t="s">
        <v>73</v>
      </c>
      <c r="B10" t="s">
        <v>57</v>
      </c>
      <c r="C10" s="20">
        <v>2.9499999999999998E-2</v>
      </c>
      <c r="D10">
        <v>74.3</v>
      </c>
      <c r="E10">
        <v>91.2</v>
      </c>
      <c r="F10">
        <v>69.599999999999994</v>
      </c>
      <c r="G10">
        <v>84.2</v>
      </c>
      <c r="H10">
        <v>2.2000000000000002</v>
      </c>
      <c r="I10">
        <v>7.5</v>
      </c>
      <c r="J10">
        <v>6.5</v>
      </c>
      <c r="K10">
        <v>21.1</v>
      </c>
      <c r="L10">
        <v>26</v>
      </c>
      <c r="M10">
        <v>64.2</v>
      </c>
      <c r="N10">
        <v>58.3</v>
      </c>
      <c r="O10">
        <v>139.30000000000001</v>
      </c>
      <c r="P10">
        <v>161.19999999999999</v>
      </c>
      <c r="Q10">
        <v>237.8</v>
      </c>
      <c r="R10">
        <v>517.1</v>
      </c>
      <c r="S10">
        <v>526</v>
      </c>
      <c r="T10" s="37">
        <f t="shared" si="0"/>
        <v>22.745625841184395</v>
      </c>
      <c r="U10" s="37">
        <f t="shared" si="1"/>
        <v>20.977011494252888</v>
      </c>
      <c r="V10" s="37">
        <f>100*(I10-H10)/H10</f>
        <v>240.90909090909088</v>
      </c>
      <c r="W10" s="41">
        <f t="shared" si="3"/>
        <v>224.61538461538464</v>
      </c>
      <c r="X10" s="37">
        <f t="shared" si="4"/>
        <v>146.92307692307693</v>
      </c>
      <c r="Y10" s="37">
        <f t="shared" si="5"/>
        <v>138.93653516295029</v>
      </c>
      <c r="Z10" s="37">
        <f t="shared" si="6"/>
        <v>47.518610421836243</v>
      </c>
      <c r="AA10" s="37">
        <f t="shared" si="7"/>
        <v>1.7211371108102838</v>
      </c>
      <c r="AB10" s="2">
        <v>58</v>
      </c>
    </row>
    <row r="11" spans="1:33" ht="18" x14ac:dyDescent="0.2">
      <c r="A11" s="23" t="s">
        <v>114</v>
      </c>
      <c r="B11" t="s">
        <v>16</v>
      </c>
      <c r="C11" s="20">
        <v>3.3099999999999997E-2</v>
      </c>
      <c r="D11">
        <v>42.7</v>
      </c>
      <c r="E11">
        <v>70.400000000000006</v>
      </c>
      <c r="F11">
        <v>36.700000000000003</v>
      </c>
      <c r="G11">
        <v>61.5</v>
      </c>
      <c r="H11">
        <v>1.1000000000000001</v>
      </c>
      <c r="I11">
        <v>6.9</v>
      </c>
      <c r="J11">
        <v>4.5</v>
      </c>
      <c r="K11">
        <v>20.5</v>
      </c>
      <c r="L11">
        <v>14.8</v>
      </c>
      <c r="M11">
        <v>51.7</v>
      </c>
      <c r="N11">
        <v>35.4</v>
      </c>
      <c r="O11">
        <v>100.2</v>
      </c>
      <c r="P11">
        <v>90.4</v>
      </c>
      <c r="Q11">
        <v>176</v>
      </c>
      <c r="R11">
        <v>253.7</v>
      </c>
      <c r="S11">
        <v>345.2</v>
      </c>
      <c r="T11" s="37">
        <f t="shared" si="0"/>
        <v>64.871194379391113</v>
      </c>
      <c r="U11" s="37">
        <f t="shared" si="1"/>
        <v>67.574931880108977</v>
      </c>
      <c r="V11" s="37">
        <f>100*(I11-H11)/H11</f>
        <v>527.27272727272737</v>
      </c>
      <c r="W11" s="41">
        <f t="shared" si="3"/>
        <v>355.55555555555554</v>
      </c>
      <c r="X11" s="37">
        <f t="shared" si="4"/>
        <v>249.32432432432435</v>
      </c>
      <c r="Y11" s="37">
        <f t="shared" si="5"/>
        <v>183.05084745762716</v>
      </c>
      <c r="Z11" s="37">
        <f t="shared" si="6"/>
        <v>94.690265486725664</v>
      </c>
      <c r="AA11" s="37">
        <f t="shared" si="7"/>
        <v>36.066219944816716</v>
      </c>
      <c r="AB11" s="32">
        <v>58</v>
      </c>
    </row>
    <row r="12" spans="1:33" ht="18" x14ac:dyDescent="0.2">
      <c r="A12" s="23" t="s">
        <v>105</v>
      </c>
      <c r="B12" t="s">
        <v>25</v>
      </c>
      <c r="C12" s="20">
        <v>1.01E-2</v>
      </c>
      <c r="D12">
        <v>129.9</v>
      </c>
      <c r="E12">
        <v>140.1</v>
      </c>
      <c r="F12">
        <v>88.1</v>
      </c>
      <c r="G12">
        <v>102.5</v>
      </c>
      <c r="H12">
        <v>2.9</v>
      </c>
      <c r="I12">
        <v>7.2</v>
      </c>
      <c r="J12">
        <v>7.6</v>
      </c>
      <c r="K12">
        <v>25.8</v>
      </c>
      <c r="L12">
        <v>26.8</v>
      </c>
      <c r="M12">
        <v>72.400000000000006</v>
      </c>
      <c r="N12">
        <v>76.8</v>
      </c>
      <c r="O12">
        <v>146.80000000000001</v>
      </c>
      <c r="P12">
        <v>216.3</v>
      </c>
      <c r="Q12">
        <v>301.5</v>
      </c>
      <c r="R12">
        <v>637.79999999999995</v>
      </c>
      <c r="S12">
        <v>648.9</v>
      </c>
      <c r="T12" s="37">
        <f t="shared" si="0"/>
        <v>7.8521939953810529</v>
      </c>
      <c r="U12" s="37">
        <f t="shared" si="1"/>
        <v>16.345062429057894</v>
      </c>
      <c r="V12" s="37">
        <f>100*(I12-H12)/H12</f>
        <v>148.27586206896555</v>
      </c>
      <c r="W12" s="41">
        <f t="shared" si="3"/>
        <v>239.47368421052636</v>
      </c>
      <c r="X12" s="37">
        <f t="shared" si="4"/>
        <v>170.14925373134332</v>
      </c>
      <c r="Y12" s="37">
        <f t="shared" si="5"/>
        <v>91.145833333333357</v>
      </c>
      <c r="Z12" s="37">
        <f t="shared" si="6"/>
        <v>39.389736477115108</v>
      </c>
      <c r="AA12" s="37">
        <f t="shared" si="7"/>
        <v>1.7403574788334939</v>
      </c>
      <c r="AB12" s="32">
        <v>68</v>
      </c>
    </row>
    <row r="13" spans="1:33" ht="18" x14ac:dyDescent="0.2">
      <c r="A13" s="23" t="s">
        <v>77</v>
      </c>
      <c r="B13" t="s">
        <v>53</v>
      </c>
      <c r="C13" s="20">
        <v>1.6299999999999999E-2</v>
      </c>
      <c r="D13">
        <v>88.3</v>
      </c>
      <c r="E13">
        <v>146.6</v>
      </c>
      <c r="F13">
        <v>81.7</v>
      </c>
      <c r="G13">
        <v>135.9</v>
      </c>
      <c r="H13">
        <v>6.1</v>
      </c>
      <c r="I13">
        <v>18.8</v>
      </c>
      <c r="J13">
        <v>14.1</v>
      </c>
      <c r="K13">
        <v>52.8</v>
      </c>
      <c r="L13">
        <v>40.799999999999997</v>
      </c>
      <c r="M13">
        <v>121</v>
      </c>
      <c r="N13">
        <v>102.7</v>
      </c>
      <c r="O13">
        <v>231.4</v>
      </c>
      <c r="P13">
        <v>251.1</v>
      </c>
      <c r="Q13">
        <v>406.4</v>
      </c>
      <c r="R13">
        <v>583.70000000000005</v>
      </c>
      <c r="S13">
        <v>819.1</v>
      </c>
      <c r="T13" s="37">
        <f t="shared" si="0"/>
        <v>66.024915062287661</v>
      </c>
      <c r="U13" s="37">
        <f t="shared" si="1"/>
        <v>66.340269277845778</v>
      </c>
      <c r="V13" s="37">
        <f>100*(I13-H13)/H13</f>
        <v>208.19672131147541</v>
      </c>
      <c r="W13" s="41">
        <f t="shared" si="3"/>
        <v>274.46808510638294</v>
      </c>
      <c r="X13" s="37">
        <f t="shared" si="4"/>
        <v>196.56862745098042</v>
      </c>
      <c r="Y13" s="37">
        <f t="shared" si="5"/>
        <v>125.31645569620251</v>
      </c>
      <c r="Z13" s="37">
        <f t="shared" si="6"/>
        <v>61.847869374751092</v>
      </c>
      <c r="AA13" s="37">
        <f t="shared" si="7"/>
        <v>40.328936097310255</v>
      </c>
      <c r="AB13" s="32">
        <v>73</v>
      </c>
    </row>
    <row r="14" spans="1:33" ht="18" x14ac:dyDescent="0.2">
      <c r="A14" s="23" t="s">
        <v>80</v>
      </c>
      <c r="B14" t="s">
        <v>50</v>
      </c>
      <c r="C14" s="20">
        <v>1.8100000000000002E-2</v>
      </c>
      <c r="D14">
        <v>125</v>
      </c>
      <c r="E14">
        <v>89.2</v>
      </c>
      <c r="F14">
        <v>99.2</v>
      </c>
      <c r="G14">
        <v>73.400000000000006</v>
      </c>
      <c r="H14">
        <v>5.6</v>
      </c>
      <c r="I14">
        <v>8.6</v>
      </c>
      <c r="J14">
        <v>16.399999999999999</v>
      </c>
      <c r="K14">
        <v>22.1</v>
      </c>
      <c r="L14">
        <v>47.3</v>
      </c>
      <c r="M14">
        <v>53.6</v>
      </c>
      <c r="N14">
        <v>108.9</v>
      </c>
      <c r="O14">
        <v>115.7</v>
      </c>
      <c r="P14">
        <v>277.60000000000002</v>
      </c>
      <c r="Q14">
        <v>218.2</v>
      </c>
      <c r="R14">
        <v>683.5</v>
      </c>
      <c r="S14">
        <v>459.1</v>
      </c>
      <c r="T14" s="37">
        <f t="shared" si="0"/>
        <v>-28.639999999999997</v>
      </c>
      <c r="U14" s="37">
        <f t="shared" si="1"/>
        <v>-26.008064516129028</v>
      </c>
      <c r="V14" s="37">
        <f>100*(I14-H14)/H14</f>
        <v>53.571428571428577</v>
      </c>
      <c r="W14" s="41">
        <f t="shared" si="3"/>
        <v>34.756097560975626</v>
      </c>
      <c r="X14" s="37">
        <f t="shared" si="4"/>
        <v>13.319238900634259</v>
      </c>
      <c r="Y14" s="37">
        <f t="shared" si="5"/>
        <v>6.2442607897153328</v>
      </c>
      <c r="Z14" s="37">
        <f t="shared" si="6"/>
        <v>-21.397694524495687</v>
      </c>
      <c r="AA14" s="37">
        <f t="shared" si="7"/>
        <v>-32.831016825164589</v>
      </c>
      <c r="AB14" s="32">
        <v>73</v>
      </c>
    </row>
    <row r="15" spans="1:33" ht="18" x14ac:dyDescent="0.2">
      <c r="A15" s="23" t="s">
        <v>112</v>
      </c>
      <c r="B15" t="s">
        <v>18</v>
      </c>
      <c r="C15" s="20">
        <v>1.4999999999999999E-2</v>
      </c>
      <c r="D15">
        <v>23.1</v>
      </c>
      <c r="E15">
        <v>40.4</v>
      </c>
      <c r="F15">
        <v>16</v>
      </c>
      <c r="G15">
        <v>29.5</v>
      </c>
      <c r="M15">
        <v>19.3</v>
      </c>
      <c r="O15">
        <v>37.4</v>
      </c>
      <c r="P15">
        <v>32.200000000000003</v>
      </c>
      <c r="Q15">
        <v>59.4</v>
      </c>
      <c r="R15">
        <v>133.80000000000001</v>
      </c>
      <c r="S15">
        <v>181.1</v>
      </c>
      <c r="T15" s="37">
        <f t="shared" si="0"/>
        <v>74.891774891774872</v>
      </c>
      <c r="U15" s="37">
        <f t="shared" si="1"/>
        <v>84.375</v>
      </c>
      <c r="V15" s="37"/>
      <c r="W15" s="41"/>
      <c r="X15" s="37"/>
      <c r="Y15" s="37"/>
      <c r="Z15" s="37">
        <f t="shared" si="6"/>
        <v>84.472049689440979</v>
      </c>
      <c r="AA15" s="37">
        <f t="shared" si="7"/>
        <v>35.351270553064261</v>
      </c>
      <c r="AB15" s="32">
        <v>87</v>
      </c>
    </row>
    <row r="16" spans="1:33" ht="18" x14ac:dyDescent="0.2">
      <c r="A16" s="23" t="s">
        <v>111</v>
      </c>
      <c r="B16" t="s">
        <v>19</v>
      </c>
      <c r="C16" s="20">
        <v>2.23E-2</v>
      </c>
      <c r="D16">
        <v>42</v>
      </c>
      <c r="E16">
        <v>67.5</v>
      </c>
      <c r="F16">
        <v>48.6</v>
      </c>
      <c r="G16">
        <v>78.2</v>
      </c>
      <c r="H16">
        <v>3.5</v>
      </c>
      <c r="I16">
        <v>12.5</v>
      </c>
      <c r="J16">
        <v>8.1999999999999993</v>
      </c>
      <c r="K16">
        <v>27.5</v>
      </c>
      <c r="L16">
        <v>24.3</v>
      </c>
      <c r="M16">
        <v>66.900000000000006</v>
      </c>
      <c r="N16">
        <v>53.9</v>
      </c>
      <c r="O16">
        <v>124.4</v>
      </c>
      <c r="P16">
        <v>131.30000000000001</v>
      </c>
      <c r="Q16">
        <v>218.3</v>
      </c>
      <c r="R16">
        <v>338.3</v>
      </c>
      <c r="S16">
        <v>442.7</v>
      </c>
      <c r="T16" s="37">
        <f t="shared" si="0"/>
        <v>60.714285714285715</v>
      </c>
      <c r="U16" s="37">
        <f t="shared" si="1"/>
        <v>60.905349794238681</v>
      </c>
      <c r="V16" s="37">
        <f>100*(I16-H16)/H16</f>
        <v>257.14285714285717</v>
      </c>
      <c r="W16" s="41">
        <f>100*(K16-J16)/J16</f>
        <v>235.36585365853659</v>
      </c>
      <c r="X16" s="37">
        <f t="shared" ref="X16:X38" si="8">100*(M16-L16)/L16</f>
        <v>175.30864197530866</v>
      </c>
      <c r="Y16" s="37">
        <f t="shared" ref="Y16:Y51" si="9">100*(O16-N16)/N16</f>
        <v>130.79777365491651</v>
      </c>
      <c r="Z16" s="37">
        <f t="shared" si="6"/>
        <v>66.26047220106625</v>
      </c>
      <c r="AA16" s="37">
        <f t="shared" si="7"/>
        <v>30.860183269287607</v>
      </c>
      <c r="AB16" s="32">
        <v>94</v>
      </c>
    </row>
    <row r="17" spans="1:32" ht="18" x14ac:dyDescent="0.2">
      <c r="A17" s="23" t="s">
        <v>95</v>
      </c>
      <c r="B17" t="s">
        <v>35</v>
      </c>
      <c r="C17" s="20">
        <v>3.04E-2</v>
      </c>
      <c r="D17">
        <v>103.2</v>
      </c>
      <c r="E17">
        <v>163.80000000000001</v>
      </c>
      <c r="F17">
        <v>88.4</v>
      </c>
      <c r="G17">
        <v>141.6</v>
      </c>
      <c r="H17">
        <v>4.5</v>
      </c>
      <c r="I17">
        <v>19.8</v>
      </c>
      <c r="J17">
        <v>20.399999999999999</v>
      </c>
      <c r="K17">
        <v>49.9</v>
      </c>
      <c r="L17">
        <v>62.8</v>
      </c>
      <c r="M17">
        <v>140.1</v>
      </c>
      <c r="N17">
        <v>120</v>
      </c>
      <c r="O17">
        <v>240.8</v>
      </c>
      <c r="P17">
        <v>265.10000000000002</v>
      </c>
      <c r="Q17">
        <v>427.5</v>
      </c>
      <c r="R17">
        <v>613</v>
      </c>
      <c r="S17">
        <v>797.8</v>
      </c>
      <c r="T17" s="37">
        <f t="shared" si="0"/>
        <v>58.720930232558146</v>
      </c>
      <c r="U17" s="37">
        <f t="shared" si="1"/>
        <v>60.180995475113107</v>
      </c>
      <c r="V17" s="37">
        <f>100*(I17-H17)/H17</f>
        <v>340</v>
      </c>
      <c r="W17" s="41">
        <f>100*(K17-J17)/J17</f>
        <v>144.60784313725492</v>
      </c>
      <c r="X17" s="37">
        <f t="shared" si="8"/>
        <v>123.0891719745223</v>
      </c>
      <c r="Y17" s="37">
        <f t="shared" si="9"/>
        <v>100.66666666666669</v>
      </c>
      <c r="Z17" s="37">
        <f t="shared" si="6"/>
        <v>61.259901923802325</v>
      </c>
      <c r="AA17" s="37">
        <f t="shared" si="7"/>
        <v>30.146818923327888</v>
      </c>
      <c r="AB17" s="32">
        <v>98</v>
      </c>
      <c r="AF17" s="27"/>
    </row>
    <row r="18" spans="1:32" ht="18" x14ac:dyDescent="0.2">
      <c r="A18" s="23" t="s">
        <v>79</v>
      </c>
      <c r="B18" t="s">
        <v>51</v>
      </c>
      <c r="C18" s="20">
        <v>2.7699999999999999E-2</v>
      </c>
      <c r="D18">
        <v>74.3</v>
      </c>
      <c r="E18">
        <v>126.6</v>
      </c>
      <c r="F18">
        <v>63.9</v>
      </c>
      <c r="G18">
        <v>112.3</v>
      </c>
      <c r="I18">
        <v>8.4</v>
      </c>
      <c r="J18">
        <v>4.7</v>
      </c>
      <c r="K18">
        <v>29.7</v>
      </c>
      <c r="L18">
        <v>19</v>
      </c>
      <c r="M18">
        <v>91.7</v>
      </c>
      <c r="N18">
        <v>48.5</v>
      </c>
      <c r="O18">
        <v>170.6</v>
      </c>
      <c r="P18">
        <v>156.5</v>
      </c>
      <c r="Q18">
        <v>302</v>
      </c>
      <c r="R18">
        <v>481.9</v>
      </c>
      <c r="S18">
        <v>698.4</v>
      </c>
      <c r="T18" s="37">
        <f t="shared" si="0"/>
        <v>70.390309555854643</v>
      </c>
      <c r="U18" s="37">
        <f t="shared" si="1"/>
        <v>75.743348982785605</v>
      </c>
      <c r="V18" s="37"/>
      <c r="W18" s="41">
        <f>100*(K18-J18)/J18</f>
        <v>531.91489361702122</v>
      </c>
      <c r="X18" s="37">
        <f t="shared" si="8"/>
        <v>382.63157894736844</v>
      </c>
      <c r="Y18" s="37">
        <f t="shared" si="9"/>
        <v>251.75257731958763</v>
      </c>
      <c r="Z18" s="37">
        <f t="shared" si="6"/>
        <v>92.971246006389777</v>
      </c>
      <c r="AA18" s="37">
        <f t="shared" si="7"/>
        <v>44.926333264162693</v>
      </c>
      <c r="AB18" s="32">
        <v>100</v>
      </c>
    </row>
    <row r="19" spans="1:32" ht="18" x14ac:dyDescent="0.2">
      <c r="A19" s="23" t="s">
        <v>81</v>
      </c>
      <c r="B19" t="s">
        <v>49</v>
      </c>
      <c r="C19" s="20">
        <v>1.4500000000000001E-2</v>
      </c>
      <c r="D19">
        <v>126.2</v>
      </c>
      <c r="E19">
        <v>125.8</v>
      </c>
      <c r="F19">
        <v>103.2</v>
      </c>
      <c r="G19">
        <v>106.8</v>
      </c>
      <c r="H19">
        <v>2.8</v>
      </c>
      <c r="I19">
        <v>9.8000000000000007</v>
      </c>
      <c r="J19">
        <v>9.9</v>
      </c>
      <c r="K19">
        <v>27.6</v>
      </c>
      <c r="L19">
        <v>29.5</v>
      </c>
      <c r="M19">
        <v>79.3</v>
      </c>
      <c r="N19">
        <v>92</v>
      </c>
      <c r="O19">
        <v>165.3</v>
      </c>
      <c r="P19">
        <v>250.9</v>
      </c>
      <c r="Q19">
        <v>317.7</v>
      </c>
      <c r="R19">
        <v>770.6</v>
      </c>
      <c r="S19">
        <v>677.6</v>
      </c>
      <c r="T19" s="37">
        <f t="shared" si="0"/>
        <v>-0.31695721077654965</v>
      </c>
      <c r="U19" s="37">
        <f t="shared" si="1"/>
        <v>3.48837209302325</v>
      </c>
      <c r="V19" s="37">
        <f>100*(I19-H19)/H19</f>
        <v>250.00000000000006</v>
      </c>
      <c r="W19" s="41">
        <f>100*(K19-J19)/J19</f>
        <v>178.78787878787881</v>
      </c>
      <c r="X19" s="37">
        <f t="shared" si="8"/>
        <v>168.81355932203391</v>
      </c>
      <c r="Y19" s="37">
        <f t="shared" si="9"/>
        <v>79.673913043478265</v>
      </c>
      <c r="Z19" s="37">
        <f t="shared" si="6"/>
        <v>26.624153049023509</v>
      </c>
      <c r="AA19" s="37">
        <f t="shared" si="7"/>
        <v>-12.068518037892551</v>
      </c>
      <c r="AB19" s="32">
        <v>105</v>
      </c>
    </row>
    <row r="20" spans="1:32" ht="18" x14ac:dyDescent="0.2">
      <c r="A20" s="23" t="s">
        <v>87</v>
      </c>
      <c r="B20" t="s">
        <v>43</v>
      </c>
      <c r="C20" s="20">
        <v>1.5800000000000002E-2</v>
      </c>
      <c r="D20">
        <v>99.1</v>
      </c>
      <c r="E20">
        <v>85.3</v>
      </c>
      <c r="F20">
        <v>80.900000000000006</v>
      </c>
      <c r="G20">
        <v>71.2</v>
      </c>
      <c r="H20">
        <v>5.6</v>
      </c>
      <c r="I20">
        <v>8.9</v>
      </c>
      <c r="J20">
        <v>15.3</v>
      </c>
      <c r="K20">
        <v>19.8</v>
      </c>
      <c r="L20">
        <v>42.7</v>
      </c>
      <c r="M20">
        <v>56.9</v>
      </c>
      <c r="N20">
        <v>89.5</v>
      </c>
      <c r="O20">
        <v>109.3</v>
      </c>
      <c r="P20">
        <v>213.8</v>
      </c>
      <c r="Q20">
        <v>202.8</v>
      </c>
      <c r="R20">
        <v>572.29999999999995</v>
      </c>
      <c r="S20">
        <v>420.5</v>
      </c>
      <c r="T20" s="37">
        <f t="shared" si="0"/>
        <v>-13.925327951564075</v>
      </c>
      <c r="U20" s="37">
        <f t="shared" si="1"/>
        <v>-11.990111248454884</v>
      </c>
      <c r="V20" s="37">
        <f>100*(I20-H20)/H20</f>
        <v>58.928571428571445</v>
      </c>
      <c r="W20" s="41">
        <f>100*(K20-J20)/J20</f>
        <v>29.411764705882351</v>
      </c>
      <c r="X20" s="37">
        <f t="shared" si="8"/>
        <v>33.255269320843077</v>
      </c>
      <c r="Y20" s="37">
        <f t="shared" si="9"/>
        <v>22.122905027932958</v>
      </c>
      <c r="Z20" s="37">
        <f t="shared" si="6"/>
        <v>-5.1449953227315248</v>
      </c>
      <c r="AA20" s="37">
        <f t="shared" si="7"/>
        <v>-26.524550061156731</v>
      </c>
      <c r="AB20" s="32">
        <v>120</v>
      </c>
    </row>
    <row r="21" spans="1:32" ht="18" x14ac:dyDescent="0.2">
      <c r="A21" s="23" t="s">
        <v>75</v>
      </c>
      <c r="B21" t="s">
        <v>55</v>
      </c>
      <c r="C21" s="20">
        <v>1.49E-2</v>
      </c>
      <c r="D21">
        <v>102.1</v>
      </c>
      <c r="E21">
        <v>110.9</v>
      </c>
      <c r="F21">
        <v>73.400000000000006</v>
      </c>
      <c r="G21">
        <v>83.2</v>
      </c>
      <c r="J21" s="27"/>
      <c r="K21">
        <v>18.2</v>
      </c>
      <c r="L21">
        <v>35.200000000000003</v>
      </c>
      <c r="M21">
        <v>72.8</v>
      </c>
      <c r="N21">
        <v>79.400000000000006</v>
      </c>
      <c r="O21">
        <v>118.5</v>
      </c>
      <c r="P21">
        <v>172.2</v>
      </c>
      <c r="Q21">
        <v>206.6</v>
      </c>
      <c r="R21">
        <v>478.4</v>
      </c>
      <c r="S21">
        <v>522.29999999999995</v>
      </c>
      <c r="T21" s="37">
        <f t="shared" si="0"/>
        <v>8.6190009794319415</v>
      </c>
      <c r="U21" s="37">
        <f t="shared" si="1"/>
        <v>13.351498637602175</v>
      </c>
      <c r="V21" s="37"/>
      <c r="W21" s="41"/>
      <c r="X21" s="37">
        <f t="shared" si="8"/>
        <v>106.8181818181818</v>
      </c>
      <c r="Y21" s="37">
        <f t="shared" si="9"/>
        <v>49.244332493702764</v>
      </c>
      <c r="Z21" s="37">
        <f t="shared" si="6"/>
        <v>19.976771196283394</v>
      </c>
      <c r="AA21" s="37">
        <f t="shared" si="7"/>
        <v>9.1764214046822712</v>
      </c>
      <c r="AB21" s="32">
        <v>127</v>
      </c>
    </row>
    <row r="22" spans="1:32" ht="18" x14ac:dyDescent="0.2">
      <c r="A22" s="23" t="s">
        <v>76</v>
      </c>
      <c r="B22" t="s">
        <v>54</v>
      </c>
      <c r="C22" s="20">
        <v>1.26E-2</v>
      </c>
      <c r="D22">
        <v>88.5</v>
      </c>
      <c r="E22">
        <v>158.69999999999999</v>
      </c>
      <c r="F22">
        <v>56.4</v>
      </c>
      <c r="G22">
        <v>111.7</v>
      </c>
      <c r="H22">
        <v>3.8</v>
      </c>
      <c r="I22">
        <v>20.5</v>
      </c>
      <c r="J22">
        <v>11.8</v>
      </c>
      <c r="K22">
        <v>54.7</v>
      </c>
      <c r="L22">
        <v>29.4</v>
      </c>
      <c r="M22">
        <v>120.9</v>
      </c>
      <c r="N22">
        <v>74.400000000000006</v>
      </c>
      <c r="O22">
        <v>206.4</v>
      </c>
      <c r="P22">
        <v>166.7</v>
      </c>
      <c r="Q22">
        <v>313.10000000000002</v>
      </c>
      <c r="R22">
        <v>385.4</v>
      </c>
      <c r="S22">
        <v>563.20000000000005</v>
      </c>
      <c r="T22" s="37">
        <f t="shared" si="0"/>
        <v>79.322033898305079</v>
      </c>
      <c r="U22" s="37">
        <f t="shared" si="1"/>
        <v>98.049645390070921</v>
      </c>
      <c r="V22" s="37">
        <f t="shared" ref="V22:V32" si="10">100*(I22-H22)/H22</f>
        <v>439.47368421052636</v>
      </c>
      <c r="W22" s="41">
        <f t="shared" ref="W22:W32" si="11">100*(K22-J22)/J22</f>
        <v>363.55932203389835</v>
      </c>
      <c r="X22" s="37">
        <f t="shared" si="8"/>
        <v>311.22448979591837</v>
      </c>
      <c r="Y22" s="37">
        <f t="shared" si="9"/>
        <v>177.41935483870967</v>
      </c>
      <c r="Z22" s="37">
        <f t="shared" si="6"/>
        <v>87.822435512897442</v>
      </c>
      <c r="AA22" s="37">
        <f t="shared" si="7"/>
        <v>46.13388687078362</v>
      </c>
      <c r="AB22" s="32">
        <v>132</v>
      </c>
    </row>
    <row r="23" spans="1:32" ht="18" x14ac:dyDescent="0.2">
      <c r="A23" s="23" t="s">
        <v>72</v>
      </c>
      <c r="B23" t="s">
        <v>58</v>
      </c>
      <c r="C23" s="20">
        <v>3.1099999999999999E-2</v>
      </c>
      <c r="D23">
        <v>79.599999999999994</v>
      </c>
      <c r="E23">
        <v>113.5</v>
      </c>
      <c r="F23">
        <v>68.7</v>
      </c>
      <c r="G23">
        <v>99.9</v>
      </c>
      <c r="H23">
        <v>5.0999999999999996</v>
      </c>
      <c r="I23">
        <v>12.5</v>
      </c>
      <c r="J23">
        <v>16.2</v>
      </c>
      <c r="K23">
        <v>33.799999999999997</v>
      </c>
      <c r="L23">
        <v>45.4</v>
      </c>
      <c r="M23">
        <v>83.5</v>
      </c>
      <c r="N23">
        <v>99.4</v>
      </c>
      <c r="O23">
        <v>175.5</v>
      </c>
      <c r="P23">
        <v>199.2</v>
      </c>
      <c r="Q23">
        <v>297.7</v>
      </c>
      <c r="R23">
        <v>437.2</v>
      </c>
      <c r="S23">
        <v>579.5</v>
      </c>
      <c r="T23" s="37">
        <f t="shared" si="0"/>
        <v>42.58793969849247</v>
      </c>
      <c r="U23" s="37">
        <f t="shared" si="1"/>
        <v>45.414847161572055</v>
      </c>
      <c r="V23" s="37">
        <f t="shared" si="10"/>
        <v>145.09803921568627</v>
      </c>
      <c r="W23" s="41">
        <f t="shared" si="11"/>
        <v>108.64197530864196</v>
      </c>
      <c r="X23" s="37">
        <f t="shared" si="8"/>
        <v>83.920704845814981</v>
      </c>
      <c r="Y23" s="37">
        <f t="shared" si="9"/>
        <v>76.559356136820909</v>
      </c>
      <c r="Z23" s="37">
        <f t="shared" si="6"/>
        <v>49.447791164658639</v>
      </c>
      <c r="AA23" s="37">
        <f t="shared" si="7"/>
        <v>32.548032936871003</v>
      </c>
      <c r="AB23" s="32">
        <v>145</v>
      </c>
    </row>
    <row r="24" spans="1:32" ht="18" x14ac:dyDescent="0.2">
      <c r="A24" s="23" t="s">
        <v>68</v>
      </c>
      <c r="B24" t="s">
        <v>62</v>
      </c>
      <c r="C24" s="20">
        <v>1.7299999999999999E-2</v>
      </c>
      <c r="D24">
        <v>133</v>
      </c>
      <c r="E24">
        <v>188.3</v>
      </c>
      <c r="F24">
        <v>103.6</v>
      </c>
      <c r="G24">
        <v>152.80000000000001</v>
      </c>
      <c r="H24">
        <v>6.6</v>
      </c>
      <c r="I24">
        <v>25</v>
      </c>
      <c r="J24">
        <v>18.899999999999999</v>
      </c>
      <c r="K24">
        <v>71.099999999999994</v>
      </c>
      <c r="L24">
        <v>60.7</v>
      </c>
      <c r="M24">
        <v>157.19999999999999</v>
      </c>
      <c r="N24">
        <v>134.30000000000001</v>
      </c>
      <c r="O24">
        <v>282.7</v>
      </c>
      <c r="P24">
        <v>324.89999999999998</v>
      </c>
      <c r="Q24">
        <v>465.5</v>
      </c>
      <c r="R24">
        <v>713.4</v>
      </c>
      <c r="S24">
        <v>828.1</v>
      </c>
      <c r="T24" s="37">
        <f t="shared" si="0"/>
        <v>41.578947368421062</v>
      </c>
      <c r="U24" s="37">
        <f t="shared" si="1"/>
        <v>47.49034749034751</v>
      </c>
      <c r="V24" s="37">
        <f t="shared" si="10"/>
        <v>278.78787878787875</v>
      </c>
      <c r="W24" s="41">
        <f t="shared" si="11"/>
        <v>276.1904761904762</v>
      </c>
      <c r="X24" s="37">
        <f t="shared" si="8"/>
        <v>158.97858319604609</v>
      </c>
      <c r="Y24" s="37">
        <f t="shared" si="9"/>
        <v>110.49888309754279</v>
      </c>
      <c r="Z24" s="37">
        <f t="shared" si="6"/>
        <v>43.274853801169598</v>
      </c>
      <c r="AA24" s="37">
        <f t="shared" si="7"/>
        <v>16.077936641435386</v>
      </c>
      <c r="AB24" s="32">
        <v>158</v>
      </c>
    </row>
    <row r="25" spans="1:32" ht="18" x14ac:dyDescent="0.2">
      <c r="A25" s="23" t="s">
        <v>116</v>
      </c>
      <c r="B25" t="s">
        <v>14</v>
      </c>
      <c r="C25" s="20">
        <v>1.89E-2</v>
      </c>
      <c r="D25">
        <v>93.1</v>
      </c>
      <c r="E25">
        <v>89.2</v>
      </c>
      <c r="F25">
        <v>70.2</v>
      </c>
      <c r="G25">
        <v>71.099999999999994</v>
      </c>
      <c r="H25">
        <v>3.1</v>
      </c>
      <c r="I25">
        <v>9.1999999999999993</v>
      </c>
      <c r="J25">
        <v>6.8</v>
      </c>
      <c r="K25">
        <v>20.6</v>
      </c>
      <c r="L25">
        <v>23.9</v>
      </c>
      <c r="M25">
        <v>58.8</v>
      </c>
      <c r="N25">
        <v>54.4</v>
      </c>
      <c r="O25">
        <v>95.5</v>
      </c>
      <c r="P25">
        <v>167.5</v>
      </c>
      <c r="Q25">
        <v>188.9</v>
      </c>
      <c r="R25">
        <v>525.20000000000005</v>
      </c>
      <c r="S25">
        <v>437.8</v>
      </c>
      <c r="T25" s="37">
        <f t="shared" si="0"/>
        <v>-4.1890440386680901</v>
      </c>
      <c r="U25" s="37">
        <f t="shared" si="1"/>
        <v>1.2820512820512699</v>
      </c>
      <c r="V25" s="37">
        <f t="shared" si="10"/>
        <v>196.7741935483871</v>
      </c>
      <c r="W25" s="41">
        <f t="shared" si="11"/>
        <v>202.94117647058823</v>
      </c>
      <c r="X25" s="37">
        <f t="shared" si="8"/>
        <v>146.02510460251048</v>
      </c>
      <c r="Y25" s="37">
        <f t="shared" si="9"/>
        <v>75.55147058823529</v>
      </c>
      <c r="Z25" s="37">
        <f t="shared" si="6"/>
        <v>12.776119402985078</v>
      </c>
      <c r="AA25" s="37">
        <f t="shared" si="7"/>
        <v>-16.641279512566648</v>
      </c>
      <c r="AB25" s="32">
        <v>163</v>
      </c>
    </row>
    <row r="26" spans="1:32" ht="18" x14ac:dyDescent="0.2">
      <c r="A26" s="23" t="s">
        <v>91</v>
      </c>
      <c r="B26" t="s">
        <v>39</v>
      </c>
      <c r="C26" s="20">
        <v>1.54E-2</v>
      </c>
      <c r="D26">
        <v>150.5</v>
      </c>
      <c r="E26">
        <v>172.3</v>
      </c>
      <c r="F26">
        <v>123.5</v>
      </c>
      <c r="G26">
        <v>146.30000000000001</v>
      </c>
      <c r="H26">
        <v>11.3</v>
      </c>
      <c r="I26">
        <v>28.1</v>
      </c>
      <c r="J26">
        <v>29</v>
      </c>
      <c r="K26">
        <v>70.900000000000006</v>
      </c>
      <c r="L26">
        <v>73.599999999999994</v>
      </c>
      <c r="M26">
        <v>155.19999999999999</v>
      </c>
      <c r="N26">
        <v>173.9</v>
      </c>
      <c r="O26">
        <v>265.8</v>
      </c>
      <c r="P26">
        <v>380.3</v>
      </c>
      <c r="Q26">
        <v>442.5</v>
      </c>
      <c r="R26">
        <v>835.4</v>
      </c>
      <c r="S26">
        <v>763.8</v>
      </c>
      <c r="T26" s="37">
        <f t="shared" si="0"/>
        <v>14.485049833887048</v>
      </c>
      <c r="U26" s="37">
        <f t="shared" si="1"/>
        <v>18.461538461538471</v>
      </c>
      <c r="V26" s="37">
        <f t="shared" si="10"/>
        <v>148.6725663716814</v>
      </c>
      <c r="W26" s="41">
        <f t="shared" si="11"/>
        <v>144.48275862068968</v>
      </c>
      <c r="X26" s="37">
        <f t="shared" si="8"/>
        <v>110.8695652173913</v>
      </c>
      <c r="Y26" s="37">
        <f t="shared" si="9"/>
        <v>52.846463484761358</v>
      </c>
      <c r="Z26" s="37">
        <f t="shared" si="6"/>
        <v>16.355508808835129</v>
      </c>
      <c r="AA26" s="37">
        <f t="shared" si="7"/>
        <v>-8.5707445535073035</v>
      </c>
      <c r="AB26" s="32">
        <v>166</v>
      </c>
    </row>
    <row r="27" spans="1:32" ht="18" x14ac:dyDescent="0.2">
      <c r="A27" s="23" t="s">
        <v>109</v>
      </c>
      <c r="B27" t="s">
        <v>21</v>
      </c>
      <c r="C27" s="20">
        <v>1.3299999999999999E-2</v>
      </c>
      <c r="D27">
        <v>99.3</v>
      </c>
      <c r="E27">
        <v>170.8</v>
      </c>
      <c r="F27">
        <v>80.3</v>
      </c>
      <c r="G27">
        <v>142.5</v>
      </c>
      <c r="H27">
        <v>3.7</v>
      </c>
      <c r="I27">
        <v>17.8</v>
      </c>
      <c r="J27">
        <v>12.5</v>
      </c>
      <c r="K27">
        <v>56.7</v>
      </c>
      <c r="L27">
        <v>37</v>
      </c>
      <c r="M27">
        <v>142.5</v>
      </c>
      <c r="N27">
        <v>95</v>
      </c>
      <c r="O27">
        <v>252.1</v>
      </c>
      <c r="P27">
        <v>232.4</v>
      </c>
      <c r="Q27">
        <v>421.3</v>
      </c>
      <c r="R27">
        <v>589.29999999999995</v>
      </c>
      <c r="S27">
        <v>803.9</v>
      </c>
      <c r="T27" s="37">
        <f t="shared" si="0"/>
        <v>72.004028197381686</v>
      </c>
      <c r="U27" s="37">
        <f t="shared" si="1"/>
        <v>77.459526774595275</v>
      </c>
      <c r="V27" s="37">
        <f t="shared" si="10"/>
        <v>381.08108108108115</v>
      </c>
      <c r="W27" s="41">
        <f t="shared" si="11"/>
        <v>353.6</v>
      </c>
      <c r="X27" s="37">
        <f t="shared" si="8"/>
        <v>285.13513513513516</v>
      </c>
      <c r="Y27" s="37">
        <f t="shared" si="9"/>
        <v>165.36842105263159</v>
      </c>
      <c r="Z27" s="37">
        <f t="shared" si="6"/>
        <v>81.282271944922542</v>
      </c>
      <c r="AA27" s="37">
        <f t="shared" si="7"/>
        <v>36.416086882742249</v>
      </c>
      <c r="AB27" s="32">
        <v>166</v>
      </c>
    </row>
    <row r="28" spans="1:32" ht="18" x14ac:dyDescent="0.2">
      <c r="A28" s="23" t="s">
        <v>98</v>
      </c>
      <c r="B28" t="s">
        <v>32</v>
      </c>
      <c r="C28" s="20">
        <v>0.12239999999999999</v>
      </c>
      <c r="D28">
        <v>134.9</v>
      </c>
      <c r="E28">
        <v>165.5</v>
      </c>
      <c r="F28">
        <v>106.2</v>
      </c>
      <c r="G28">
        <v>136.30000000000001</v>
      </c>
      <c r="H28">
        <v>17.2</v>
      </c>
      <c r="I28">
        <v>29.2</v>
      </c>
      <c r="J28">
        <v>40</v>
      </c>
      <c r="K28">
        <v>90.6</v>
      </c>
      <c r="L28">
        <v>90.1</v>
      </c>
      <c r="M28">
        <v>166.9</v>
      </c>
      <c r="N28">
        <v>160.4</v>
      </c>
      <c r="O28">
        <v>253.9</v>
      </c>
      <c r="P28">
        <v>283.5</v>
      </c>
      <c r="Q28">
        <v>365.6</v>
      </c>
      <c r="R28">
        <v>635.20000000000005</v>
      </c>
      <c r="S28">
        <v>619.4</v>
      </c>
      <c r="T28" s="37">
        <f t="shared" si="0"/>
        <v>22.683469236471456</v>
      </c>
      <c r="U28" s="37">
        <f t="shared" si="1"/>
        <v>28.342749529190215</v>
      </c>
      <c r="V28" s="37">
        <f t="shared" si="10"/>
        <v>69.767441860465112</v>
      </c>
      <c r="W28" s="41">
        <f t="shared" si="11"/>
        <v>126.49999999999997</v>
      </c>
      <c r="X28" s="37">
        <f t="shared" si="8"/>
        <v>85.238623751387365</v>
      </c>
      <c r="Y28" s="37">
        <f t="shared" si="9"/>
        <v>58.291770573566083</v>
      </c>
      <c r="Z28" s="37">
        <f t="shared" si="6"/>
        <v>28.959435626102298</v>
      </c>
      <c r="AA28" s="37">
        <f t="shared" si="7"/>
        <v>-2.4874055415617233</v>
      </c>
      <c r="AB28" s="32">
        <v>171</v>
      </c>
    </row>
    <row r="29" spans="1:32" ht="18" x14ac:dyDescent="0.2">
      <c r="A29" s="23" t="s">
        <v>92</v>
      </c>
      <c r="B29" t="s">
        <v>38</v>
      </c>
      <c r="C29" s="20">
        <v>1.7399999999999999E-2</v>
      </c>
      <c r="D29">
        <v>116</v>
      </c>
      <c r="E29">
        <v>125.8</v>
      </c>
      <c r="F29">
        <v>87.1</v>
      </c>
      <c r="G29">
        <v>100.5</v>
      </c>
      <c r="H29">
        <v>2.4</v>
      </c>
      <c r="I29">
        <v>10.7</v>
      </c>
      <c r="J29">
        <v>8.9</v>
      </c>
      <c r="K29">
        <v>34</v>
      </c>
      <c r="L29">
        <v>27.4</v>
      </c>
      <c r="M29">
        <v>87.8</v>
      </c>
      <c r="N29">
        <v>84.9</v>
      </c>
      <c r="O29">
        <v>169</v>
      </c>
      <c r="P29">
        <v>233.5</v>
      </c>
      <c r="Q29">
        <v>299.2</v>
      </c>
      <c r="R29">
        <v>639</v>
      </c>
      <c r="S29">
        <v>599.20000000000005</v>
      </c>
      <c r="T29" s="37">
        <f t="shared" si="0"/>
        <v>8.4482758620689644</v>
      </c>
      <c r="U29" s="37">
        <f t="shared" si="1"/>
        <v>15.38461538461539</v>
      </c>
      <c r="V29" s="37">
        <f t="shared" si="10"/>
        <v>345.83333333333331</v>
      </c>
      <c r="W29" s="41">
        <f t="shared" si="11"/>
        <v>282.02247191011236</v>
      </c>
      <c r="X29" s="37">
        <f t="shared" si="8"/>
        <v>220.43795620437956</v>
      </c>
      <c r="Y29" s="37">
        <f t="shared" si="9"/>
        <v>99.057714958775023</v>
      </c>
      <c r="Z29" s="37">
        <f t="shared" si="6"/>
        <v>28.137044967880083</v>
      </c>
      <c r="AA29" s="37">
        <f t="shared" si="7"/>
        <v>-6.2284820031298835</v>
      </c>
      <c r="AB29" s="32">
        <v>175</v>
      </c>
    </row>
    <row r="30" spans="1:32" ht="18" x14ac:dyDescent="0.2">
      <c r="A30" s="23" t="s">
        <v>102</v>
      </c>
      <c r="B30" t="s">
        <v>28</v>
      </c>
      <c r="C30" s="20">
        <v>1.21E-2</v>
      </c>
      <c r="D30">
        <v>116.3</v>
      </c>
      <c r="E30">
        <v>155.19999999999999</v>
      </c>
      <c r="F30">
        <v>87.3</v>
      </c>
      <c r="G30">
        <v>122.8</v>
      </c>
      <c r="H30">
        <v>2.8</v>
      </c>
      <c r="I30">
        <v>11.7</v>
      </c>
      <c r="J30">
        <v>8.1999999999999993</v>
      </c>
      <c r="K30">
        <v>35.700000000000003</v>
      </c>
      <c r="L30">
        <v>24.4</v>
      </c>
      <c r="M30">
        <v>92</v>
      </c>
      <c r="N30">
        <v>74.099999999999994</v>
      </c>
      <c r="O30">
        <v>185.4</v>
      </c>
      <c r="P30">
        <v>222.2</v>
      </c>
      <c r="Q30">
        <v>362.8</v>
      </c>
      <c r="R30">
        <v>682.8</v>
      </c>
      <c r="S30">
        <v>777.8</v>
      </c>
      <c r="T30" s="37">
        <f t="shared" si="0"/>
        <v>33.447979363714524</v>
      </c>
      <c r="U30" s="37">
        <f t="shared" si="1"/>
        <v>40.664375715922112</v>
      </c>
      <c r="V30" s="37">
        <f t="shared" si="10"/>
        <v>317.85714285714283</v>
      </c>
      <c r="W30" s="41">
        <f t="shared" si="11"/>
        <v>335.36585365853665</v>
      </c>
      <c r="X30" s="37">
        <f t="shared" si="8"/>
        <v>277.04918032786884</v>
      </c>
      <c r="Y30" s="37">
        <f t="shared" si="9"/>
        <v>150.20242914979761</v>
      </c>
      <c r="Z30" s="37">
        <f t="shared" si="6"/>
        <v>63.276327632763291</v>
      </c>
      <c r="AA30" s="37">
        <f t="shared" si="7"/>
        <v>13.913298183948449</v>
      </c>
      <c r="AB30" s="32">
        <v>180</v>
      </c>
    </row>
    <row r="31" spans="1:32" ht="18" x14ac:dyDescent="0.2">
      <c r="A31" s="23" t="s">
        <v>110</v>
      </c>
      <c r="B31" t="s">
        <v>20</v>
      </c>
      <c r="C31" s="20">
        <v>2.1100000000000001E-2</v>
      </c>
      <c r="D31">
        <v>105</v>
      </c>
      <c r="E31">
        <v>150.80000000000001</v>
      </c>
      <c r="F31">
        <v>105.2</v>
      </c>
      <c r="G31">
        <v>151.4</v>
      </c>
      <c r="H31">
        <v>7.1</v>
      </c>
      <c r="I31">
        <v>23.9</v>
      </c>
      <c r="J31">
        <v>21.8</v>
      </c>
      <c r="K31">
        <v>62.9</v>
      </c>
      <c r="L31">
        <v>66.099999999999994</v>
      </c>
      <c r="M31">
        <v>146.1</v>
      </c>
      <c r="N31">
        <v>149.80000000000001</v>
      </c>
      <c r="O31">
        <v>265.7</v>
      </c>
      <c r="P31">
        <v>328.3</v>
      </c>
      <c r="Q31">
        <v>458.1</v>
      </c>
      <c r="R31">
        <v>712.2</v>
      </c>
      <c r="S31">
        <v>841.6</v>
      </c>
      <c r="T31" s="37">
        <f t="shared" si="0"/>
        <v>43.619047619047628</v>
      </c>
      <c r="U31" s="37">
        <f t="shared" si="1"/>
        <v>43.916349809885929</v>
      </c>
      <c r="V31" s="37">
        <f t="shared" si="10"/>
        <v>236.61971830985914</v>
      </c>
      <c r="W31" s="41">
        <f t="shared" si="11"/>
        <v>188.53211009174308</v>
      </c>
      <c r="X31" s="37">
        <f t="shared" si="8"/>
        <v>121.02874432677763</v>
      </c>
      <c r="Y31" s="37">
        <f t="shared" si="9"/>
        <v>77.369826435246978</v>
      </c>
      <c r="Z31" s="37">
        <f t="shared" si="6"/>
        <v>39.537008833384107</v>
      </c>
      <c r="AA31" s="37">
        <f t="shared" si="7"/>
        <v>18.169053636618923</v>
      </c>
      <c r="AB31" s="32">
        <v>184</v>
      </c>
    </row>
    <row r="32" spans="1:32" ht="18" x14ac:dyDescent="0.2">
      <c r="A32" s="23" t="s">
        <v>107</v>
      </c>
      <c r="B32" t="s">
        <v>23</v>
      </c>
      <c r="C32" s="20">
        <v>1.5299999999999999E-2</v>
      </c>
      <c r="D32">
        <v>101.1</v>
      </c>
      <c r="E32">
        <v>175.1</v>
      </c>
      <c r="F32">
        <v>77.7</v>
      </c>
      <c r="G32">
        <v>139.19999999999999</v>
      </c>
      <c r="H32">
        <v>3.8</v>
      </c>
      <c r="I32">
        <v>17.8</v>
      </c>
      <c r="J32">
        <v>14.6</v>
      </c>
      <c r="K32">
        <v>55</v>
      </c>
      <c r="L32">
        <v>31</v>
      </c>
      <c r="M32">
        <v>135.80000000000001</v>
      </c>
      <c r="N32">
        <v>98.2</v>
      </c>
      <c r="O32">
        <v>234</v>
      </c>
      <c r="P32">
        <v>218.4</v>
      </c>
      <c r="Q32">
        <v>416.4</v>
      </c>
      <c r="R32">
        <v>558.1</v>
      </c>
      <c r="S32">
        <v>772.8</v>
      </c>
      <c r="T32" s="37">
        <f t="shared" si="0"/>
        <v>73.194856577645893</v>
      </c>
      <c r="U32" s="37">
        <f t="shared" si="1"/>
        <v>79.150579150579119</v>
      </c>
      <c r="V32" s="37">
        <f t="shared" si="10"/>
        <v>368.42105263157896</v>
      </c>
      <c r="W32" s="41">
        <f t="shared" si="11"/>
        <v>276.71232876712327</v>
      </c>
      <c r="X32" s="37">
        <f t="shared" si="8"/>
        <v>338.06451612903231</v>
      </c>
      <c r="Y32" s="37">
        <f t="shared" si="9"/>
        <v>138.28920570264768</v>
      </c>
      <c r="Z32" s="37">
        <f t="shared" si="6"/>
        <v>90.659340659340643</v>
      </c>
      <c r="AA32" s="37">
        <f t="shared" si="7"/>
        <v>38.469808278086347</v>
      </c>
      <c r="AB32" s="32">
        <v>186</v>
      </c>
    </row>
    <row r="33" spans="1:28" ht="18" x14ac:dyDescent="0.2">
      <c r="A33" s="23" t="s">
        <v>96</v>
      </c>
      <c r="B33" t="s">
        <v>34</v>
      </c>
      <c r="C33" s="20">
        <v>1.04E-2</v>
      </c>
      <c r="D33">
        <v>57</v>
      </c>
      <c r="E33">
        <v>80.099999999999994</v>
      </c>
      <c r="F33">
        <v>40.9</v>
      </c>
      <c r="G33">
        <v>60.2</v>
      </c>
      <c r="I33">
        <v>6.2</v>
      </c>
      <c r="J33" s="27"/>
      <c r="K33">
        <v>16.7</v>
      </c>
      <c r="L33">
        <v>6.2</v>
      </c>
      <c r="M33">
        <v>29.4</v>
      </c>
      <c r="N33">
        <v>15.3</v>
      </c>
      <c r="O33">
        <v>56.6</v>
      </c>
      <c r="P33">
        <v>78</v>
      </c>
      <c r="Q33">
        <v>155.4</v>
      </c>
      <c r="R33">
        <v>317.8</v>
      </c>
      <c r="S33">
        <v>391</v>
      </c>
      <c r="T33" s="37">
        <f t="shared" si="0"/>
        <v>40.526315789473678</v>
      </c>
      <c r="U33" s="37">
        <f t="shared" si="1"/>
        <v>47.188264058679721</v>
      </c>
      <c r="V33" s="37"/>
      <c r="W33" s="41"/>
      <c r="X33" s="37">
        <f t="shared" si="8"/>
        <v>374.19354838709677</v>
      </c>
      <c r="Y33" s="37">
        <f t="shared" si="9"/>
        <v>269.93464052287578</v>
      </c>
      <c r="Z33" s="37">
        <f t="shared" si="6"/>
        <v>99.230769230769241</v>
      </c>
      <c r="AA33" s="37">
        <f t="shared" si="7"/>
        <v>23.033354310887347</v>
      </c>
      <c r="AB33" s="32">
        <v>201</v>
      </c>
    </row>
    <row r="34" spans="1:28" ht="18" x14ac:dyDescent="0.2">
      <c r="A34" s="23" t="s">
        <v>113</v>
      </c>
      <c r="B34" t="s">
        <v>17</v>
      </c>
      <c r="C34" s="20">
        <v>1.4800000000000001E-2</v>
      </c>
      <c r="D34">
        <v>67.8</v>
      </c>
      <c r="E34">
        <v>104</v>
      </c>
      <c r="F34">
        <v>56.3</v>
      </c>
      <c r="G34">
        <v>88.5</v>
      </c>
      <c r="H34">
        <v>1.6</v>
      </c>
      <c r="I34">
        <v>8.3000000000000007</v>
      </c>
      <c r="J34">
        <v>6</v>
      </c>
      <c r="K34">
        <v>22.7</v>
      </c>
      <c r="L34">
        <v>20.9</v>
      </c>
      <c r="M34">
        <v>59.3</v>
      </c>
      <c r="N34">
        <v>55.8</v>
      </c>
      <c r="O34">
        <v>131.4</v>
      </c>
      <c r="P34">
        <v>147.4</v>
      </c>
      <c r="Q34">
        <v>257.60000000000002</v>
      </c>
      <c r="R34">
        <v>395.1</v>
      </c>
      <c r="S34">
        <v>538.6</v>
      </c>
      <c r="T34" s="37">
        <f t="shared" ref="T34:T51" si="12">100*(E34-D34)/D34</f>
        <v>53.392330383480832</v>
      </c>
      <c r="U34" s="37">
        <f t="shared" ref="U34:U51" si="13">100*(G34-F34)/F34</f>
        <v>57.193605683836601</v>
      </c>
      <c r="V34" s="37">
        <f>100*(I34-H34)/H34</f>
        <v>418.75000000000006</v>
      </c>
      <c r="W34" s="41">
        <f>100*(K34-J34)/J34</f>
        <v>278.33333333333331</v>
      </c>
      <c r="X34" s="37">
        <f t="shared" si="8"/>
        <v>183.73205741626796</v>
      </c>
      <c r="Y34" s="37">
        <f t="shared" si="9"/>
        <v>135.48387096774195</v>
      </c>
      <c r="Z34" s="37">
        <f t="shared" ref="Z34:Z51" si="14">100*(Q34-P34)/P34</f>
        <v>74.762550881953871</v>
      </c>
      <c r="AA34" s="37">
        <f t="shared" ref="AA34:AA51" si="15">100*(S34-R34)/R34</f>
        <v>36.31991900784611</v>
      </c>
      <c r="AB34" s="32">
        <v>201</v>
      </c>
    </row>
    <row r="35" spans="1:28" ht="18" x14ac:dyDescent="0.2">
      <c r="A35" s="23" t="s">
        <v>104</v>
      </c>
      <c r="B35" t="s">
        <v>26</v>
      </c>
      <c r="C35" s="20">
        <v>3.7199999999999997E-2</v>
      </c>
      <c r="D35">
        <v>33.799999999999997</v>
      </c>
      <c r="E35">
        <v>86.7</v>
      </c>
      <c r="F35">
        <v>26</v>
      </c>
      <c r="G35">
        <v>69.2</v>
      </c>
      <c r="I35">
        <v>6</v>
      </c>
      <c r="J35">
        <v>3.6</v>
      </c>
      <c r="K35">
        <v>21.6</v>
      </c>
      <c r="L35">
        <v>9.1999999999999993</v>
      </c>
      <c r="M35">
        <v>59.1</v>
      </c>
      <c r="N35">
        <v>28.7</v>
      </c>
      <c r="O35">
        <v>116.8</v>
      </c>
      <c r="P35">
        <v>55.4</v>
      </c>
      <c r="Q35">
        <v>185.9</v>
      </c>
      <c r="R35">
        <v>188.1</v>
      </c>
      <c r="S35">
        <v>397.8</v>
      </c>
      <c r="T35" s="37">
        <f t="shared" si="12"/>
        <v>156.50887573964502</v>
      </c>
      <c r="U35" s="37">
        <f t="shared" si="13"/>
        <v>166.15384615384616</v>
      </c>
      <c r="V35" s="37"/>
      <c r="W35" s="41">
        <f>100*(K35-J35)/J35</f>
        <v>500</v>
      </c>
      <c r="X35" s="37">
        <f t="shared" si="8"/>
        <v>542.39130434782624</v>
      </c>
      <c r="Y35" s="37">
        <f t="shared" si="9"/>
        <v>306.96864111498257</v>
      </c>
      <c r="Z35" s="37">
        <f t="shared" si="14"/>
        <v>235.5595667870036</v>
      </c>
      <c r="AA35" s="37">
        <f t="shared" si="15"/>
        <v>111.48325358851675</v>
      </c>
      <c r="AB35" s="32">
        <v>220</v>
      </c>
    </row>
    <row r="36" spans="1:28" ht="18" x14ac:dyDescent="0.2">
      <c r="A36" s="23" t="s">
        <v>82</v>
      </c>
      <c r="B36" t="s">
        <v>48</v>
      </c>
      <c r="C36" s="20">
        <v>1.37E-2</v>
      </c>
      <c r="D36">
        <v>137.1</v>
      </c>
      <c r="E36">
        <v>97</v>
      </c>
      <c r="F36">
        <v>99</v>
      </c>
      <c r="G36">
        <v>75.900000000000006</v>
      </c>
      <c r="H36">
        <v>3.5</v>
      </c>
      <c r="I36">
        <v>8.3000000000000007</v>
      </c>
      <c r="J36">
        <v>8.4</v>
      </c>
      <c r="K36">
        <v>23.3</v>
      </c>
      <c r="L36">
        <v>33</v>
      </c>
      <c r="M36">
        <v>51.1</v>
      </c>
      <c r="N36">
        <v>88.1</v>
      </c>
      <c r="O36">
        <v>119.8</v>
      </c>
      <c r="P36">
        <v>232.3</v>
      </c>
      <c r="Q36">
        <v>216.6</v>
      </c>
      <c r="R36">
        <v>732.9</v>
      </c>
      <c r="S36">
        <v>473.6</v>
      </c>
      <c r="T36" s="37">
        <f t="shared" si="12"/>
        <v>-29.248723559445658</v>
      </c>
      <c r="U36" s="37">
        <f t="shared" si="13"/>
        <v>-23.333333333333329</v>
      </c>
      <c r="V36" s="37">
        <f>100*(I36-H36)/H36</f>
        <v>137.14285714285717</v>
      </c>
      <c r="W36" s="41">
        <f>100*(K36-J36)/J36</f>
        <v>177.38095238095238</v>
      </c>
      <c r="X36" s="37">
        <f t="shared" si="8"/>
        <v>54.848484848484858</v>
      </c>
      <c r="Y36" s="37">
        <f t="shared" si="9"/>
        <v>35.981838819523276</v>
      </c>
      <c r="Z36" s="37">
        <f t="shared" si="14"/>
        <v>-6.7585019371502444</v>
      </c>
      <c r="AA36" s="37">
        <f t="shared" si="15"/>
        <v>-35.379997271114746</v>
      </c>
      <c r="AB36" s="32">
        <v>235</v>
      </c>
    </row>
    <row r="37" spans="1:28" ht="18" x14ac:dyDescent="0.2">
      <c r="A37" s="23" t="s">
        <v>108</v>
      </c>
      <c r="B37" t="s">
        <v>22</v>
      </c>
      <c r="C37" s="20">
        <v>9.64E-2</v>
      </c>
      <c r="D37">
        <v>167.6</v>
      </c>
      <c r="E37">
        <v>86.7</v>
      </c>
      <c r="F37">
        <v>127</v>
      </c>
      <c r="G37">
        <v>71.2</v>
      </c>
      <c r="I37">
        <v>9.6999999999999993</v>
      </c>
      <c r="J37">
        <v>10.199999999999999</v>
      </c>
      <c r="K37">
        <v>25.1</v>
      </c>
      <c r="L37">
        <v>54.4</v>
      </c>
      <c r="M37">
        <v>59.3</v>
      </c>
      <c r="N37">
        <v>112.9</v>
      </c>
      <c r="O37">
        <v>102.6</v>
      </c>
      <c r="P37">
        <v>293.5</v>
      </c>
      <c r="Q37">
        <v>207.8</v>
      </c>
      <c r="R37">
        <v>891.7</v>
      </c>
      <c r="S37">
        <v>429</v>
      </c>
      <c r="T37" s="37">
        <f t="shared" si="12"/>
        <v>-48.269689737470166</v>
      </c>
      <c r="U37" s="37">
        <f t="shared" si="13"/>
        <v>-43.937007874015748</v>
      </c>
      <c r="V37" s="37"/>
      <c r="W37" s="41">
        <f>100*(K37-J37)/J37</f>
        <v>146.07843137254906</v>
      </c>
      <c r="X37" s="37">
        <f t="shared" si="8"/>
        <v>9.0073529411764692</v>
      </c>
      <c r="Y37" s="37">
        <f t="shared" si="9"/>
        <v>-9.1231178033658207</v>
      </c>
      <c r="Z37" s="37">
        <f t="shared" si="14"/>
        <v>-29.199318568994883</v>
      </c>
      <c r="AA37" s="37">
        <f t="shared" si="15"/>
        <v>-51.889648985084676</v>
      </c>
      <c r="AB37" s="32">
        <v>241</v>
      </c>
    </row>
    <row r="38" spans="1:28" ht="18" x14ac:dyDescent="0.2">
      <c r="A38" s="23" t="s">
        <v>100</v>
      </c>
      <c r="B38" t="s">
        <v>30</v>
      </c>
      <c r="C38" s="20">
        <v>2.29E-2</v>
      </c>
      <c r="D38">
        <v>74.400000000000006</v>
      </c>
      <c r="E38">
        <v>129</v>
      </c>
      <c r="F38">
        <v>60.4</v>
      </c>
      <c r="G38">
        <v>107.5</v>
      </c>
      <c r="H38">
        <v>3</v>
      </c>
      <c r="I38">
        <v>14.4</v>
      </c>
      <c r="J38">
        <v>8.9</v>
      </c>
      <c r="K38">
        <v>38.299999999999997</v>
      </c>
      <c r="L38">
        <v>26.5</v>
      </c>
      <c r="M38">
        <v>90</v>
      </c>
      <c r="N38">
        <v>60</v>
      </c>
      <c r="O38">
        <v>183</v>
      </c>
      <c r="P38">
        <v>169.2</v>
      </c>
      <c r="Q38">
        <v>309.10000000000002</v>
      </c>
      <c r="R38">
        <v>428.7</v>
      </c>
      <c r="S38">
        <v>620.9</v>
      </c>
      <c r="T38" s="37">
        <f t="shared" si="12"/>
        <v>73.387096774193537</v>
      </c>
      <c r="U38" s="37">
        <f t="shared" si="13"/>
        <v>77.980132450331126</v>
      </c>
      <c r="V38" s="37">
        <f>100*(I38-H38)/H38</f>
        <v>380</v>
      </c>
      <c r="W38" s="41">
        <f>100*(K38-J38)/J38</f>
        <v>330.33707865168537</v>
      </c>
      <c r="X38" s="37">
        <f t="shared" si="8"/>
        <v>239.62264150943398</v>
      </c>
      <c r="Y38" s="37">
        <f t="shared" si="9"/>
        <v>205</v>
      </c>
      <c r="Z38" s="37">
        <f t="shared" si="14"/>
        <v>82.683215130023669</v>
      </c>
      <c r="AA38" s="37">
        <f t="shared" si="15"/>
        <v>44.83321670165617</v>
      </c>
      <c r="AB38" s="32">
        <v>252</v>
      </c>
    </row>
    <row r="39" spans="1:28" ht="18" x14ac:dyDescent="0.2">
      <c r="A39" s="23" t="s">
        <v>86</v>
      </c>
      <c r="B39" t="s">
        <v>44</v>
      </c>
      <c r="C39" s="20">
        <v>1.5699999999999999E-2</v>
      </c>
      <c r="D39">
        <v>31.1</v>
      </c>
      <c r="E39">
        <v>97</v>
      </c>
      <c r="F39">
        <v>20.2</v>
      </c>
      <c r="G39">
        <v>66.2</v>
      </c>
      <c r="I39">
        <v>6</v>
      </c>
      <c r="J39" s="27"/>
      <c r="K39">
        <v>13.9</v>
      </c>
      <c r="M39">
        <v>43.9</v>
      </c>
      <c r="N39">
        <v>11.4</v>
      </c>
      <c r="O39">
        <v>97</v>
      </c>
      <c r="P39">
        <v>39.299999999999997</v>
      </c>
      <c r="Q39">
        <v>157.80000000000001</v>
      </c>
      <c r="R39">
        <v>169.8</v>
      </c>
      <c r="S39">
        <v>433</v>
      </c>
      <c r="T39" s="37">
        <f t="shared" si="12"/>
        <v>211.89710610932477</v>
      </c>
      <c r="U39" s="37">
        <f t="shared" si="13"/>
        <v>227.72277227722773</v>
      </c>
      <c r="V39" s="37"/>
      <c r="W39" s="41"/>
      <c r="X39" s="37"/>
      <c r="Y39" s="37">
        <f t="shared" si="9"/>
        <v>750.87719298245611</v>
      </c>
      <c r="Z39" s="37">
        <f t="shared" si="14"/>
        <v>301.52671755725197</v>
      </c>
      <c r="AA39" s="37">
        <f t="shared" si="15"/>
        <v>155.00588928150765</v>
      </c>
      <c r="AB39" s="32">
        <v>260</v>
      </c>
    </row>
    <row r="40" spans="1:28" ht="18" x14ac:dyDescent="0.2">
      <c r="A40" s="23" t="s">
        <v>117</v>
      </c>
      <c r="B40" t="s">
        <v>13</v>
      </c>
      <c r="C40" s="20">
        <v>3.9100000000000003E-2</v>
      </c>
      <c r="D40">
        <v>79.3</v>
      </c>
      <c r="E40">
        <v>177.3</v>
      </c>
      <c r="F40">
        <v>63.1</v>
      </c>
      <c r="G40">
        <v>143.4</v>
      </c>
      <c r="I40">
        <v>27.2</v>
      </c>
      <c r="J40" s="27"/>
      <c r="K40">
        <v>36.4</v>
      </c>
      <c r="L40">
        <v>21.9</v>
      </c>
      <c r="M40">
        <v>111.9</v>
      </c>
      <c r="N40">
        <v>60.8</v>
      </c>
      <c r="O40">
        <v>275.60000000000002</v>
      </c>
      <c r="P40">
        <v>177.1</v>
      </c>
      <c r="Q40">
        <v>422.8</v>
      </c>
      <c r="R40">
        <v>490.5</v>
      </c>
      <c r="S40">
        <v>795.3</v>
      </c>
      <c r="T40" s="37">
        <f t="shared" si="12"/>
        <v>123.58133669609082</v>
      </c>
      <c r="U40" s="37">
        <f t="shared" si="13"/>
        <v>127.25832012678289</v>
      </c>
      <c r="V40" s="37"/>
      <c r="W40" s="41"/>
      <c r="X40" s="37">
        <f t="shared" ref="X40:X45" si="16">100*(M40-L40)/L40</f>
        <v>410.95890410958907</v>
      </c>
      <c r="Y40" s="37">
        <f t="shared" si="9"/>
        <v>353.28947368421052</v>
      </c>
      <c r="Z40" s="37">
        <f t="shared" si="14"/>
        <v>138.73517786561266</v>
      </c>
      <c r="AA40" s="37">
        <f t="shared" si="15"/>
        <v>62.14067278287461</v>
      </c>
      <c r="AB40" s="32">
        <v>278</v>
      </c>
    </row>
    <row r="41" spans="1:28" ht="18" x14ac:dyDescent="0.2">
      <c r="A41" s="23" t="s">
        <v>71</v>
      </c>
      <c r="B41" t="s">
        <v>59</v>
      </c>
      <c r="C41" s="20">
        <v>2.4400000000000002E-2</v>
      </c>
      <c r="D41">
        <v>116.3</v>
      </c>
      <c r="E41">
        <v>156.6</v>
      </c>
      <c r="F41">
        <v>90.2</v>
      </c>
      <c r="G41">
        <v>127.7</v>
      </c>
      <c r="H41">
        <v>6.5</v>
      </c>
      <c r="I41">
        <v>19.8</v>
      </c>
      <c r="J41">
        <v>14.5</v>
      </c>
      <c r="K41">
        <v>56.1</v>
      </c>
      <c r="L41">
        <v>43.3</v>
      </c>
      <c r="M41">
        <v>114.1</v>
      </c>
      <c r="N41">
        <v>106.4</v>
      </c>
      <c r="O41">
        <v>232.8</v>
      </c>
      <c r="P41">
        <v>246.1</v>
      </c>
      <c r="Q41">
        <v>391.9</v>
      </c>
      <c r="R41">
        <v>629</v>
      </c>
      <c r="S41">
        <v>728.3</v>
      </c>
      <c r="T41" s="37">
        <f t="shared" si="12"/>
        <v>34.651762682717106</v>
      </c>
      <c r="U41" s="37">
        <f t="shared" si="13"/>
        <v>41.574279379157424</v>
      </c>
      <c r="V41" s="37">
        <f>100*(I41-H41)/H41</f>
        <v>204.61538461538461</v>
      </c>
      <c r="W41" s="41">
        <f>100*(K41-J41)/J41</f>
        <v>286.89655172413791</v>
      </c>
      <c r="X41" s="37">
        <f t="shared" si="16"/>
        <v>163.51039260969978</v>
      </c>
      <c r="Y41" s="37">
        <f t="shared" si="9"/>
        <v>118.79699248120301</v>
      </c>
      <c r="Z41" s="37">
        <f t="shared" si="14"/>
        <v>59.244209670865494</v>
      </c>
      <c r="AA41" s="37">
        <f t="shared" si="15"/>
        <v>15.786963434022251</v>
      </c>
      <c r="AB41" s="32">
        <v>285</v>
      </c>
    </row>
    <row r="42" spans="1:28" ht="18" x14ac:dyDescent="0.2">
      <c r="A42" s="23" t="s">
        <v>83</v>
      </c>
      <c r="B42" t="s">
        <v>47</v>
      </c>
      <c r="C42" s="20">
        <v>2.8500000000000001E-2</v>
      </c>
      <c r="D42">
        <v>114.8</v>
      </c>
      <c r="E42">
        <v>123.5</v>
      </c>
      <c r="F42">
        <v>90.5</v>
      </c>
      <c r="G42">
        <v>103.1</v>
      </c>
      <c r="H42">
        <v>4.7</v>
      </c>
      <c r="I42">
        <v>9</v>
      </c>
      <c r="J42">
        <v>10.1</v>
      </c>
      <c r="K42">
        <v>34.799999999999997</v>
      </c>
      <c r="L42">
        <v>38.6</v>
      </c>
      <c r="M42">
        <v>93</v>
      </c>
      <c r="N42">
        <v>81</v>
      </c>
      <c r="O42">
        <v>169.9</v>
      </c>
      <c r="P42">
        <v>220.2</v>
      </c>
      <c r="Q42">
        <v>295.7</v>
      </c>
      <c r="R42">
        <v>702.4</v>
      </c>
      <c r="S42">
        <v>599.29999999999995</v>
      </c>
      <c r="T42" s="37">
        <f t="shared" si="12"/>
        <v>7.5783972125435559</v>
      </c>
      <c r="U42" s="37">
        <f t="shared" si="13"/>
        <v>13.922651933701653</v>
      </c>
      <c r="V42" s="37">
        <f>100*(I42-H42)/H42</f>
        <v>91.489361702127653</v>
      </c>
      <c r="W42" s="41">
        <f>100*(K42-J42)/J42</f>
        <v>244.55445544554451</v>
      </c>
      <c r="X42" s="37">
        <f t="shared" si="16"/>
        <v>140.93264248704662</v>
      </c>
      <c r="Y42" s="37">
        <f t="shared" si="9"/>
        <v>109.75308641975309</v>
      </c>
      <c r="Z42" s="37">
        <f t="shared" si="14"/>
        <v>34.287011807447776</v>
      </c>
      <c r="AA42" s="37">
        <f t="shared" si="15"/>
        <v>-14.67824601366743</v>
      </c>
      <c r="AB42" s="32">
        <v>291</v>
      </c>
    </row>
    <row r="43" spans="1:28" ht="18" x14ac:dyDescent="0.2">
      <c r="A43" s="23" t="s">
        <v>103</v>
      </c>
      <c r="B43" t="s">
        <v>27</v>
      </c>
      <c r="C43" s="20">
        <v>0.13650000000000001</v>
      </c>
      <c r="D43">
        <v>121.8</v>
      </c>
      <c r="E43">
        <v>182.6</v>
      </c>
      <c r="F43">
        <v>100.3</v>
      </c>
      <c r="G43">
        <v>158.80000000000001</v>
      </c>
      <c r="H43">
        <v>4.4000000000000004</v>
      </c>
      <c r="I43">
        <v>19.899999999999999</v>
      </c>
      <c r="J43">
        <v>14.2</v>
      </c>
      <c r="K43">
        <v>58.6</v>
      </c>
      <c r="L43">
        <v>46.8</v>
      </c>
      <c r="M43">
        <v>160.1</v>
      </c>
      <c r="N43">
        <v>121</v>
      </c>
      <c r="O43">
        <v>283.39999999999998</v>
      </c>
      <c r="P43">
        <v>312.7</v>
      </c>
      <c r="Q43">
        <v>467.8</v>
      </c>
      <c r="R43">
        <v>704.4</v>
      </c>
      <c r="S43">
        <v>890</v>
      </c>
      <c r="T43" s="37">
        <f t="shared" si="12"/>
        <v>49.917898193760266</v>
      </c>
      <c r="U43" s="37">
        <f t="shared" si="13"/>
        <v>58.325024925224348</v>
      </c>
      <c r="V43" s="37">
        <f>100*(I43-H43)/H43</f>
        <v>352.2727272727272</v>
      </c>
      <c r="W43" s="41">
        <f>100*(K43-J43)/J43</f>
        <v>312.67605633802827</v>
      </c>
      <c r="X43" s="37">
        <f t="shared" si="16"/>
        <v>242.09401709401712</v>
      </c>
      <c r="Y43" s="37">
        <f t="shared" si="9"/>
        <v>134.21487603305783</v>
      </c>
      <c r="Z43" s="37">
        <f t="shared" si="14"/>
        <v>49.6002558362648</v>
      </c>
      <c r="AA43" s="37">
        <f t="shared" si="15"/>
        <v>26.348665530948331</v>
      </c>
      <c r="AB43" s="32">
        <v>291</v>
      </c>
    </row>
    <row r="44" spans="1:28" ht="18" x14ac:dyDescent="0.2">
      <c r="A44" s="23" t="s">
        <v>84</v>
      </c>
      <c r="B44" t="s">
        <v>46</v>
      </c>
      <c r="C44" s="20">
        <v>1.47E-2</v>
      </c>
      <c r="D44">
        <v>92.3</v>
      </c>
      <c r="E44">
        <v>165.4</v>
      </c>
      <c r="F44">
        <v>74.2</v>
      </c>
      <c r="G44">
        <v>136.69999999999999</v>
      </c>
      <c r="H44">
        <v>1.7</v>
      </c>
      <c r="I44">
        <v>16.100000000000001</v>
      </c>
      <c r="J44">
        <v>6.9</v>
      </c>
      <c r="K44">
        <v>44.7</v>
      </c>
      <c r="L44">
        <v>23.8</v>
      </c>
      <c r="M44">
        <v>115.5</v>
      </c>
      <c r="N44">
        <v>70.5</v>
      </c>
      <c r="O44">
        <v>232.5</v>
      </c>
      <c r="P44">
        <v>199.4</v>
      </c>
      <c r="Q44">
        <v>417.3</v>
      </c>
      <c r="R44">
        <v>535.29999999999995</v>
      </c>
      <c r="S44">
        <v>838.5</v>
      </c>
      <c r="T44" s="37">
        <f t="shared" si="12"/>
        <v>79.19826652221019</v>
      </c>
      <c r="U44" s="37">
        <f t="shared" si="13"/>
        <v>84.231805929919105</v>
      </c>
      <c r="V44" s="37">
        <f>100*(I44-H44)/H44</f>
        <v>847.05882352941194</v>
      </c>
      <c r="W44" s="41">
        <f>100*(K44-J44)/J44</f>
        <v>547.82608695652175</v>
      </c>
      <c r="X44" s="37">
        <f t="shared" si="16"/>
        <v>385.29411764705884</v>
      </c>
      <c r="Y44" s="37">
        <f t="shared" si="9"/>
        <v>229.78723404255319</v>
      </c>
      <c r="Z44" s="37">
        <f t="shared" si="14"/>
        <v>109.2778335005015</v>
      </c>
      <c r="AA44" s="37">
        <f t="shared" si="15"/>
        <v>56.64113581169439</v>
      </c>
      <c r="AB44" s="32">
        <v>297</v>
      </c>
    </row>
    <row r="45" spans="1:28" ht="18" x14ac:dyDescent="0.2">
      <c r="A45" s="23" t="s">
        <v>78</v>
      </c>
      <c r="B45" t="s">
        <v>52</v>
      </c>
      <c r="C45" s="20">
        <v>2.81E-2</v>
      </c>
      <c r="D45">
        <v>24.3</v>
      </c>
      <c r="E45">
        <v>47.7</v>
      </c>
      <c r="F45">
        <v>16.8</v>
      </c>
      <c r="G45">
        <v>36.5</v>
      </c>
      <c r="I45">
        <v>11.8</v>
      </c>
      <c r="J45" s="27"/>
      <c r="K45">
        <v>22.5</v>
      </c>
      <c r="L45">
        <v>11.5</v>
      </c>
      <c r="M45">
        <v>51.2</v>
      </c>
      <c r="N45">
        <v>30</v>
      </c>
      <c r="O45">
        <v>78.400000000000006</v>
      </c>
      <c r="P45">
        <v>54.3</v>
      </c>
      <c r="Q45">
        <v>113.8</v>
      </c>
      <c r="R45">
        <v>94.6</v>
      </c>
      <c r="S45">
        <v>122.4</v>
      </c>
      <c r="T45" s="37">
        <f t="shared" si="12"/>
        <v>96.296296296296291</v>
      </c>
      <c r="U45" s="37">
        <f t="shared" si="13"/>
        <v>117.26190476190476</v>
      </c>
      <c r="V45" s="37"/>
      <c r="W45" s="41"/>
      <c r="X45" s="37">
        <f t="shared" si="16"/>
        <v>345.21739130434787</v>
      </c>
      <c r="Y45" s="37">
        <f t="shared" si="9"/>
        <v>161.33333333333337</v>
      </c>
      <c r="Z45" s="37">
        <f t="shared" si="14"/>
        <v>109.57642725598527</v>
      </c>
      <c r="AA45" s="37">
        <f t="shared" si="15"/>
        <v>29.386892177589864</v>
      </c>
      <c r="AB45" s="32">
        <v>301</v>
      </c>
    </row>
    <row r="46" spans="1:28" ht="18" x14ac:dyDescent="0.2">
      <c r="A46" s="23" t="s">
        <v>69</v>
      </c>
      <c r="B46" t="s">
        <v>61</v>
      </c>
      <c r="C46" s="20">
        <v>0.20349999999999999</v>
      </c>
      <c r="D46">
        <v>31.5</v>
      </c>
      <c r="E46">
        <v>104.1</v>
      </c>
      <c r="F46">
        <v>35.700000000000003</v>
      </c>
      <c r="G46">
        <v>109.5</v>
      </c>
      <c r="I46">
        <v>22.9</v>
      </c>
      <c r="J46">
        <v>10.199999999999999</v>
      </c>
      <c r="K46">
        <v>42.3</v>
      </c>
      <c r="M46">
        <v>101</v>
      </c>
      <c r="N46">
        <v>31.7</v>
      </c>
      <c r="O46">
        <v>157.1</v>
      </c>
      <c r="P46">
        <v>95.1</v>
      </c>
      <c r="Q46">
        <v>319.2</v>
      </c>
      <c r="R46">
        <v>274.8</v>
      </c>
      <c r="S46">
        <v>661.3</v>
      </c>
      <c r="T46" s="37">
        <f t="shared" si="12"/>
        <v>230.47619047619045</v>
      </c>
      <c r="U46" s="37">
        <f t="shared" si="13"/>
        <v>206.72268907563023</v>
      </c>
      <c r="V46" s="37"/>
      <c r="W46" s="41">
        <f t="shared" ref="W46:W51" si="17">100*(K46-J46)/J46</f>
        <v>314.70588235294116</v>
      </c>
      <c r="X46" s="37"/>
      <c r="Y46" s="37">
        <f t="shared" si="9"/>
        <v>395.58359621451103</v>
      </c>
      <c r="Z46" s="37">
        <f t="shared" si="14"/>
        <v>235.6466876971609</v>
      </c>
      <c r="AA46" s="37">
        <f t="shared" si="15"/>
        <v>140.64774381368264</v>
      </c>
      <c r="AB46" s="32">
        <v>306</v>
      </c>
    </row>
    <row r="47" spans="1:28" ht="18" x14ac:dyDescent="0.2">
      <c r="A47" s="23" t="s">
        <v>93</v>
      </c>
      <c r="B47" t="s">
        <v>37</v>
      </c>
      <c r="C47" s="20">
        <v>7.9799999999999996E-2</v>
      </c>
      <c r="D47">
        <v>103.6</v>
      </c>
      <c r="E47">
        <v>142.69999999999999</v>
      </c>
      <c r="F47">
        <v>75.5</v>
      </c>
      <c r="G47">
        <v>108.8</v>
      </c>
      <c r="H47">
        <v>5.0999999999999996</v>
      </c>
      <c r="I47">
        <v>10.5</v>
      </c>
      <c r="J47">
        <v>12</v>
      </c>
      <c r="K47">
        <v>32.700000000000003</v>
      </c>
      <c r="L47">
        <v>39.299999999999997</v>
      </c>
      <c r="M47">
        <v>86.1</v>
      </c>
      <c r="N47">
        <v>77.599999999999994</v>
      </c>
      <c r="O47">
        <v>165.9</v>
      </c>
      <c r="P47">
        <v>198.3</v>
      </c>
      <c r="Q47">
        <v>314.5</v>
      </c>
      <c r="R47">
        <v>538.29999999999995</v>
      </c>
      <c r="S47">
        <v>684.4</v>
      </c>
      <c r="T47" s="37">
        <f t="shared" si="12"/>
        <v>37.74131274131274</v>
      </c>
      <c r="U47" s="37">
        <f t="shared" si="13"/>
        <v>44.105960264900659</v>
      </c>
      <c r="V47" s="37">
        <f>100*(I47-H47)/H47</f>
        <v>105.88235294117648</v>
      </c>
      <c r="W47" s="41">
        <f t="shared" si="17"/>
        <v>172.50000000000003</v>
      </c>
      <c r="X47" s="37">
        <f>100*(M47-L47)/L47</f>
        <v>119.08396946564886</v>
      </c>
      <c r="Y47" s="37">
        <f t="shared" si="9"/>
        <v>113.78865979381446</v>
      </c>
      <c r="Z47" s="37">
        <f t="shared" si="14"/>
        <v>58.598083711548149</v>
      </c>
      <c r="AA47" s="37">
        <f t="shared" si="15"/>
        <v>27.140999442689957</v>
      </c>
      <c r="AB47" s="32">
        <v>315</v>
      </c>
    </row>
    <row r="48" spans="1:28" ht="18" x14ac:dyDescent="0.2">
      <c r="A48" s="23" t="s">
        <v>101</v>
      </c>
      <c r="B48" t="s">
        <v>29</v>
      </c>
      <c r="C48" s="20">
        <v>6.2700000000000006E-2</v>
      </c>
      <c r="D48">
        <v>158.1</v>
      </c>
      <c r="E48">
        <v>82.3</v>
      </c>
      <c r="F48">
        <v>121.9</v>
      </c>
      <c r="G48">
        <v>70.900000000000006</v>
      </c>
      <c r="J48">
        <v>12.6</v>
      </c>
      <c r="K48">
        <v>16.100000000000001</v>
      </c>
      <c r="L48">
        <v>36.299999999999997</v>
      </c>
      <c r="M48">
        <v>70</v>
      </c>
      <c r="N48">
        <v>98.9</v>
      </c>
      <c r="O48">
        <v>112.9</v>
      </c>
      <c r="P48">
        <v>252.7</v>
      </c>
      <c r="Q48">
        <v>198.3</v>
      </c>
      <c r="R48">
        <v>895.3</v>
      </c>
      <c r="S48">
        <v>472.2</v>
      </c>
      <c r="T48" s="37">
        <f t="shared" si="12"/>
        <v>-47.944339025932955</v>
      </c>
      <c r="U48" s="37">
        <f t="shared" si="13"/>
        <v>-41.837571780147663</v>
      </c>
      <c r="V48" s="37"/>
      <c r="W48" s="41">
        <f t="shared" si="17"/>
        <v>27.777777777777793</v>
      </c>
      <c r="X48" s="37">
        <f>100*(M48-L48)/L48</f>
        <v>92.837465564738309</v>
      </c>
      <c r="Y48" s="37">
        <f t="shared" si="9"/>
        <v>14.155712841253791</v>
      </c>
      <c r="Z48" s="37">
        <f t="shared" si="14"/>
        <v>-21.527502967946177</v>
      </c>
      <c r="AA48" s="37">
        <f t="shared" si="15"/>
        <v>-47.257902379090808</v>
      </c>
      <c r="AB48" s="33">
        <v>339</v>
      </c>
    </row>
    <row r="49" spans="1:28" ht="18" x14ac:dyDescent="0.2">
      <c r="A49" s="23" t="s">
        <v>94</v>
      </c>
      <c r="B49" t="s">
        <v>36</v>
      </c>
      <c r="C49" s="20">
        <v>2.3599999999999999E-2</v>
      </c>
      <c r="D49">
        <v>105.4</v>
      </c>
      <c r="E49">
        <v>81.2</v>
      </c>
      <c r="F49">
        <v>84.4</v>
      </c>
      <c r="G49">
        <v>69</v>
      </c>
      <c r="I49">
        <v>9.9</v>
      </c>
      <c r="J49">
        <v>6.5</v>
      </c>
      <c r="K49">
        <v>22.3</v>
      </c>
      <c r="L49">
        <v>37.9</v>
      </c>
      <c r="M49">
        <v>54.1</v>
      </c>
      <c r="N49">
        <v>82.2</v>
      </c>
      <c r="O49">
        <v>106</v>
      </c>
      <c r="P49">
        <v>203.8</v>
      </c>
      <c r="Q49">
        <v>193.8</v>
      </c>
      <c r="R49">
        <v>647.1</v>
      </c>
      <c r="S49">
        <v>423.9</v>
      </c>
      <c r="T49" s="37">
        <f t="shared" si="12"/>
        <v>-22.960151802656551</v>
      </c>
      <c r="U49" s="37">
        <f t="shared" si="13"/>
        <v>-18.246445497630337</v>
      </c>
      <c r="V49" s="37"/>
      <c r="W49" s="41">
        <f t="shared" si="17"/>
        <v>243.07692307692307</v>
      </c>
      <c r="X49" s="37">
        <f>100*(M49-L49)/L49</f>
        <v>42.744063324538267</v>
      </c>
      <c r="Y49" s="37">
        <f t="shared" si="9"/>
        <v>28.953771289537706</v>
      </c>
      <c r="Z49" s="37">
        <f t="shared" si="14"/>
        <v>-4.9067713444553478</v>
      </c>
      <c r="AA49" s="37">
        <f t="shared" si="15"/>
        <v>-34.49235048678721</v>
      </c>
      <c r="AB49" s="32">
        <v>379</v>
      </c>
    </row>
    <row r="50" spans="1:28" ht="18" x14ac:dyDescent="0.2">
      <c r="A50" s="23" t="s">
        <v>90</v>
      </c>
      <c r="B50" t="s">
        <v>40</v>
      </c>
      <c r="C50" s="20">
        <v>2.2100000000000002E-2</v>
      </c>
      <c r="D50">
        <v>92.2</v>
      </c>
      <c r="E50">
        <v>77.8</v>
      </c>
      <c r="F50">
        <v>71.900000000000006</v>
      </c>
      <c r="G50">
        <v>64.099999999999994</v>
      </c>
      <c r="H50">
        <v>2</v>
      </c>
      <c r="I50">
        <v>7.5</v>
      </c>
      <c r="J50">
        <v>5.0999999999999996</v>
      </c>
      <c r="K50">
        <v>16.7</v>
      </c>
      <c r="L50">
        <v>20.100000000000001</v>
      </c>
      <c r="M50">
        <v>41.2</v>
      </c>
      <c r="N50">
        <v>49.8</v>
      </c>
      <c r="O50">
        <v>94.7</v>
      </c>
      <c r="P50">
        <v>155</v>
      </c>
      <c r="Q50">
        <v>170.7</v>
      </c>
      <c r="R50">
        <v>537.4</v>
      </c>
      <c r="S50">
        <v>428.2</v>
      </c>
      <c r="T50" s="37">
        <f t="shared" si="12"/>
        <v>-15.618221258134495</v>
      </c>
      <c r="U50" s="37">
        <f t="shared" si="13"/>
        <v>-10.848400556328249</v>
      </c>
      <c r="V50" s="37">
        <f>100*(I50-H50)/H50</f>
        <v>275</v>
      </c>
      <c r="W50" s="41">
        <f t="shared" si="17"/>
        <v>227.45098039215688</v>
      </c>
      <c r="X50" s="37">
        <f>100*(M50-L50)/L50</f>
        <v>104.97512437810944</v>
      </c>
      <c r="Y50" s="37">
        <f t="shared" si="9"/>
        <v>90.160642570281155</v>
      </c>
      <c r="Z50" s="37">
        <f t="shared" si="14"/>
        <v>10.129032258064509</v>
      </c>
      <c r="AA50" s="37">
        <f t="shared" si="15"/>
        <v>-20.320059545962035</v>
      </c>
      <c r="AB50" s="32">
        <v>380</v>
      </c>
    </row>
    <row r="51" spans="1:28" ht="18" x14ac:dyDescent="0.2">
      <c r="A51" s="23" t="s">
        <v>115</v>
      </c>
      <c r="B51" t="s">
        <v>15</v>
      </c>
      <c r="C51" s="20">
        <v>1.2800000000000001E-2</v>
      </c>
      <c r="D51">
        <v>83.1</v>
      </c>
      <c r="E51">
        <v>203</v>
      </c>
      <c r="F51">
        <v>56.2</v>
      </c>
      <c r="G51">
        <v>146.80000000000001</v>
      </c>
      <c r="I51">
        <v>12.7</v>
      </c>
      <c r="J51">
        <v>5.2</v>
      </c>
      <c r="K51">
        <v>60.3</v>
      </c>
      <c r="L51">
        <v>24.9</v>
      </c>
      <c r="M51">
        <v>147.30000000000001</v>
      </c>
      <c r="N51">
        <v>48.3</v>
      </c>
      <c r="O51">
        <v>247.2</v>
      </c>
      <c r="P51">
        <v>157.5</v>
      </c>
      <c r="Q51">
        <v>432.6</v>
      </c>
      <c r="R51">
        <v>424</v>
      </c>
      <c r="S51">
        <v>847</v>
      </c>
      <c r="T51" s="37">
        <f t="shared" si="12"/>
        <v>144.28399518652228</v>
      </c>
      <c r="U51" s="37">
        <f t="shared" si="13"/>
        <v>161.20996441281139</v>
      </c>
      <c r="V51" s="37"/>
      <c r="W51" s="41">
        <f t="shared" si="17"/>
        <v>1059.6153846153843</v>
      </c>
      <c r="X51" s="37">
        <f>100*(M51-L51)/L51</f>
        <v>491.56626506024099</v>
      </c>
      <c r="Y51" s="37">
        <f t="shared" si="9"/>
        <v>411.80124223602479</v>
      </c>
      <c r="Z51" s="37">
        <f t="shared" si="14"/>
        <v>174.66666666666669</v>
      </c>
      <c r="AA51" s="37">
        <f t="shared" si="15"/>
        <v>99.764150943396231</v>
      </c>
      <c r="AB51" s="32">
        <v>471</v>
      </c>
    </row>
  </sheetData>
  <sortState xmlns:xlrd2="http://schemas.microsoft.com/office/spreadsheetml/2017/richdata2" ref="A2:AB51">
    <sortCondition ref="AB2:AB51"/>
  </sortState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6AE3B3-AE1C-E14C-9E4A-AE7FB41438A8}">
  <dimension ref="A1:G85"/>
  <sheetViews>
    <sheetView zoomScale="114" zoomScaleNormal="114" workbookViewId="0">
      <selection activeCell="I19" sqref="I19"/>
    </sheetView>
  </sheetViews>
  <sheetFormatPr baseColWidth="10" defaultRowHeight="16" x14ac:dyDescent="0.2"/>
  <cols>
    <col min="1" max="1" width="5.83203125" customWidth="1"/>
    <col min="2" max="2" width="7.6640625" customWidth="1"/>
    <col min="7" max="7" width="7.6640625" customWidth="1"/>
  </cols>
  <sheetData>
    <row r="1" spans="1:7" x14ac:dyDescent="0.2">
      <c r="A1" s="21"/>
      <c r="B1" s="10"/>
      <c r="C1" s="10"/>
      <c r="D1" s="7"/>
      <c r="E1" s="7"/>
      <c r="F1" s="7"/>
      <c r="G1" s="22"/>
    </row>
    <row r="2" spans="1:7" ht="22" customHeight="1" x14ac:dyDescent="0.2">
      <c r="A2" s="23"/>
      <c r="C2" s="5"/>
      <c r="G2" s="24"/>
    </row>
    <row r="3" spans="1:7" x14ac:dyDescent="0.2">
      <c r="A3" s="23"/>
      <c r="C3" s="5"/>
      <c r="G3" s="25"/>
    </row>
    <row r="4" spans="1:7" x14ac:dyDescent="0.2">
      <c r="A4" s="23"/>
      <c r="C4" s="5"/>
      <c r="G4" s="24"/>
    </row>
    <row r="5" spans="1:7" x14ac:dyDescent="0.2">
      <c r="A5" s="23"/>
      <c r="C5" s="5"/>
      <c r="G5" s="25"/>
    </row>
    <row r="6" spans="1:7" x14ac:dyDescent="0.2">
      <c r="A6" s="23"/>
      <c r="C6" s="5"/>
      <c r="G6" s="25"/>
    </row>
    <row r="7" spans="1:7" x14ac:dyDescent="0.2">
      <c r="A7" s="23"/>
      <c r="C7" s="5"/>
      <c r="G7" s="26"/>
    </row>
    <row r="8" spans="1:7" x14ac:dyDescent="0.2">
      <c r="A8" s="23"/>
      <c r="C8" s="5"/>
      <c r="G8" s="25"/>
    </row>
    <row r="9" spans="1:7" x14ac:dyDescent="0.2">
      <c r="A9" s="23"/>
      <c r="C9" s="5"/>
      <c r="G9" s="25"/>
    </row>
    <row r="10" spans="1:7" x14ac:dyDescent="0.2">
      <c r="A10" s="23"/>
      <c r="C10" s="5"/>
      <c r="G10" s="25"/>
    </row>
    <row r="11" spans="1:7" x14ac:dyDescent="0.2">
      <c r="A11" s="23"/>
      <c r="C11" s="5"/>
      <c r="G11" s="24"/>
    </row>
    <row r="12" spans="1:7" x14ac:dyDescent="0.2">
      <c r="A12" s="23"/>
      <c r="C12" s="5"/>
      <c r="G12" s="25"/>
    </row>
    <row r="13" spans="1:7" x14ac:dyDescent="0.2">
      <c r="A13" s="23"/>
      <c r="C13" s="5"/>
      <c r="G13" s="25"/>
    </row>
    <row r="14" spans="1:7" x14ac:dyDescent="0.2">
      <c r="A14" s="23"/>
      <c r="C14" s="5"/>
      <c r="G14" s="24"/>
    </row>
    <row r="15" spans="1:7" x14ac:dyDescent="0.2">
      <c r="A15" s="23"/>
      <c r="C15" s="5"/>
      <c r="G15" s="24"/>
    </row>
    <row r="16" spans="1:7" x14ac:dyDescent="0.2">
      <c r="A16" s="23"/>
      <c r="C16" s="5"/>
      <c r="G16" s="25"/>
    </row>
    <row r="17" spans="1:7" x14ac:dyDescent="0.2">
      <c r="A17" s="23"/>
      <c r="C17" s="6"/>
      <c r="G17" s="24"/>
    </row>
    <row r="18" spans="1:7" x14ac:dyDescent="0.2">
      <c r="A18" s="23"/>
      <c r="C18" s="6"/>
      <c r="G18" s="24"/>
    </row>
    <row r="19" spans="1:7" x14ac:dyDescent="0.2">
      <c r="A19" s="23"/>
      <c r="C19" s="6"/>
      <c r="G19" s="24"/>
    </row>
    <row r="20" spans="1:7" x14ac:dyDescent="0.2">
      <c r="A20" s="23"/>
      <c r="C20" s="6"/>
      <c r="G20" s="25"/>
    </row>
    <row r="21" spans="1:7" x14ac:dyDescent="0.2">
      <c r="A21" s="23"/>
      <c r="C21" s="6"/>
      <c r="G21" s="24"/>
    </row>
    <row r="22" spans="1:7" x14ac:dyDescent="0.2">
      <c r="A22" s="23"/>
      <c r="C22" s="6"/>
      <c r="G22" s="25"/>
    </row>
    <row r="23" spans="1:7" x14ac:dyDescent="0.2">
      <c r="A23" s="23"/>
      <c r="C23" s="6"/>
      <c r="G23" s="25"/>
    </row>
    <row r="24" spans="1:7" x14ac:dyDescent="0.2">
      <c r="A24" s="23"/>
      <c r="C24" s="6"/>
      <c r="G24" s="25"/>
    </row>
    <row r="25" spans="1:7" x14ac:dyDescent="0.2">
      <c r="A25" s="23"/>
      <c r="C25" s="6"/>
      <c r="G25" s="25"/>
    </row>
    <row r="26" spans="1:7" x14ac:dyDescent="0.2">
      <c r="A26" s="23"/>
      <c r="C26" s="6"/>
      <c r="G26" s="25"/>
    </row>
    <row r="27" spans="1:7" x14ac:dyDescent="0.2">
      <c r="A27" s="23"/>
      <c r="C27" s="6"/>
      <c r="G27" s="25"/>
    </row>
    <row r="28" spans="1:7" x14ac:dyDescent="0.2">
      <c r="A28" s="23"/>
      <c r="C28" s="6"/>
      <c r="G28" s="24"/>
    </row>
    <row r="29" spans="1:7" x14ac:dyDescent="0.2">
      <c r="A29" s="23"/>
      <c r="C29" s="6"/>
      <c r="G29" s="24"/>
    </row>
    <row r="30" spans="1:7" x14ac:dyDescent="0.2">
      <c r="A30" s="23"/>
      <c r="C30" s="6"/>
      <c r="G30" s="24"/>
    </row>
    <row r="31" spans="1:7" x14ac:dyDescent="0.2">
      <c r="A31" s="23"/>
      <c r="C31" s="6"/>
      <c r="G31" s="25"/>
    </row>
    <row r="32" spans="1:7" x14ac:dyDescent="0.2">
      <c r="A32" s="23"/>
      <c r="C32" s="6"/>
      <c r="G32" s="24"/>
    </row>
    <row r="33" spans="1:7" x14ac:dyDescent="0.2">
      <c r="A33" s="23"/>
      <c r="C33" s="6"/>
      <c r="G33" s="25"/>
    </row>
    <row r="34" spans="1:7" x14ac:dyDescent="0.2">
      <c r="A34" s="23"/>
      <c r="C34" s="6"/>
      <c r="G34" s="24"/>
    </row>
    <row r="35" spans="1:7" x14ac:dyDescent="0.2">
      <c r="A35" s="23"/>
      <c r="C35" s="6"/>
      <c r="G35" s="24"/>
    </row>
    <row r="36" spans="1:7" x14ac:dyDescent="0.2">
      <c r="A36" s="23"/>
      <c r="C36" s="6"/>
      <c r="G36" s="24"/>
    </row>
    <row r="37" spans="1:7" x14ac:dyDescent="0.2">
      <c r="A37" s="23"/>
      <c r="C37" s="6"/>
      <c r="G37" s="25"/>
    </row>
    <row r="38" spans="1:7" x14ac:dyDescent="0.2">
      <c r="A38" s="23"/>
      <c r="C38" s="6"/>
      <c r="G38" s="24"/>
    </row>
    <row r="39" spans="1:7" x14ac:dyDescent="0.2">
      <c r="A39" s="23"/>
      <c r="C39" s="6"/>
      <c r="G39" s="25"/>
    </row>
    <row r="40" spans="1:7" x14ac:dyDescent="0.2">
      <c r="A40" s="23"/>
      <c r="C40" s="6"/>
      <c r="G40" s="25"/>
    </row>
    <row r="41" spans="1:7" x14ac:dyDescent="0.2">
      <c r="A41" s="23"/>
      <c r="C41" s="6"/>
      <c r="G41" s="25"/>
    </row>
    <row r="42" spans="1:7" x14ac:dyDescent="0.2">
      <c r="A42" s="23"/>
      <c r="C42" s="6"/>
      <c r="G42" s="25"/>
    </row>
    <row r="43" spans="1:7" x14ac:dyDescent="0.2">
      <c r="A43" s="23"/>
      <c r="C43" s="6"/>
      <c r="G43" s="24"/>
    </row>
    <row r="44" spans="1:7" x14ac:dyDescent="0.2">
      <c r="A44" s="23"/>
      <c r="C44" s="6"/>
      <c r="G44" s="25"/>
    </row>
    <row r="45" spans="1:7" x14ac:dyDescent="0.2">
      <c r="A45" s="23"/>
      <c r="C45" s="6"/>
      <c r="G45" s="24"/>
    </row>
    <row r="46" spans="1:7" x14ac:dyDescent="0.2">
      <c r="A46" s="23"/>
      <c r="C46" s="6"/>
      <c r="G46" s="25"/>
    </row>
    <row r="47" spans="1:7" x14ac:dyDescent="0.2">
      <c r="A47" s="23"/>
      <c r="C47" s="6"/>
      <c r="G47" s="25"/>
    </row>
    <row r="48" spans="1:7" x14ac:dyDescent="0.2">
      <c r="A48" s="23"/>
      <c r="C48" s="6"/>
      <c r="G48" s="25"/>
    </row>
    <row r="49" spans="1:7" x14ac:dyDescent="0.2">
      <c r="A49" s="23"/>
      <c r="C49" s="6"/>
      <c r="G49" s="24"/>
    </row>
    <row r="50" spans="1:7" x14ac:dyDescent="0.2">
      <c r="A50" s="23"/>
      <c r="C50" s="6"/>
      <c r="G50" s="24"/>
    </row>
    <row r="51" spans="1:7" x14ac:dyDescent="0.2">
      <c r="A51" s="23"/>
      <c r="C51" s="6"/>
      <c r="G51" s="25"/>
    </row>
    <row r="52" spans="1:7" x14ac:dyDescent="0.2">
      <c r="C52" s="6"/>
    </row>
    <row r="53" spans="1:7" x14ac:dyDescent="0.2">
      <c r="C53" s="6"/>
    </row>
    <row r="54" spans="1:7" x14ac:dyDescent="0.2">
      <c r="C54" s="6"/>
    </row>
    <row r="55" spans="1:7" x14ac:dyDescent="0.2">
      <c r="C55" s="6"/>
    </row>
    <row r="56" spans="1:7" x14ac:dyDescent="0.2">
      <c r="C56" s="6"/>
    </row>
    <row r="57" spans="1:7" x14ac:dyDescent="0.2">
      <c r="C57" s="6"/>
    </row>
    <row r="58" spans="1:7" x14ac:dyDescent="0.2">
      <c r="C58" s="6"/>
    </row>
    <row r="59" spans="1:7" x14ac:dyDescent="0.2">
      <c r="C59" s="6"/>
    </row>
    <row r="60" spans="1:7" x14ac:dyDescent="0.2">
      <c r="C60" s="6"/>
    </row>
    <row r="61" spans="1:7" x14ac:dyDescent="0.2">
      <c r="C61" s="6"/>
    </row>
    <row r="62" spans="1:7" x14ac:dyDescent="0.2">
      <c r="C62" s="6"/>
    </row>
    <row r="63" spans="1:7" x14ac:dyDescent="0.2">
      <c r="C63" s="6"/>
    </row>
    <row r="64" spans="1:7" x14ac:dyDescent="0.2">
      <c r="C64" s="6"/>
    </row>
    <row r="65" spans="3:3" x14ac:dyDescent="0.2">
      <c r="C65" s="6"/>
    </row>
    <row r="66" spans="3:3" x14ac:dyDescent="0.2">
      <c r="C66" s="6"/>
    </row>
    <row r="67" spans="3:3" x14ac:dyDescent="0.2">
      <c r="C67" s="6"/>
    </row>
    <row r="68" spans="3:3" x14ac:dyDescent="0.2">
      <c r="C68" s="6"/>
    </row>
    <row r="69" spans="3:3" x14ac:dyDescent="0.2">
      <c r="C69" s="6"/>
    </row>
    <row r="70" spans="3:3" x14ac:dyDescent="0.2">
      <c r="C70" s="6"/>
    </row>
    <row r="71" spans="3:3" x14ac:dyDescent="0.2">
      <c r="C71" s="6"/>
    </row>
    <row r="72" spans="3:3" x14ac:dyDescent="0.2">
      <c r="C72" s="6"/>
    </row>
    <row r="73" spans="3:3" x14ac:dyDescent="0.2">
      <c r="C73" s="6"/>
    </row>
    <row r="74" spans="3:3" x14ac:dyDescent="0.2">
      <c r="C74" s="6"/>
    </row>
    <row r="75" spans="3:3" x14ac:dyDescent="0.2">
      <c r="C75" s="6"/>
    </row>
    <row r="76" spans="3:3" x14ac:dyDescent="0.2">
      <c r="C76" s="6"/>
    </row>
    <row r="77" spans="3:3" x14ac:dyDescent="0.2">
      <c r="C77" s="6"/>
    </row>
    <row r="78" spans="3:3" x14ac:dyDescent="0.2">
      <c r="C78" s="6"/>
    </row>
    <row r="79" spans="3:3" x14ac:dyDescent="0.2">
      <c r="C79" s="6"/>
    </row>
    <row r="80" spans="3:3" x14ac:dyDescent="0.2">
      <c r="C80" s="6"/>
    </row>
    <row r="81" spans="3:3" x14ac:dyDescent="0.2">
      <c r="C81" s="6"/>
    </row>
    <row r="82" spans="3:3" x14ac:dyDescent="0.2">
      <c r="C82" s="6"/>
    </row>
    <row r="83" spans="3:3" x14ac:dyDescent="0.2">
      <c r="C83" s="6"/>
    </row>
    <row r="84" spans="3:3" x14ac:dyDescent="0.2">
      <c r="C84" s="6"/>
    </row>
    <row r="85" spans="3:3" x14ac:dyDescent="0.2">
      <c r="C85" s="6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98CF59-A4CE-EF41-A897-6FE9B957729A}">
  <dimension ref="A1:T51"/>
  <sheetViews>
    <sheetView zoomScale="97" zoomScaleNormal="97" workbookViewId="0">
      <selection activeCell="M11" sqref="M11:M12"/>
    </sheetView>
  </sheetViews>
  <sheetFormatPr baseColWidth="10" defaultRowHeight="16" x14ac:dyDescent="0.2"/>
  <cols>
    <col min="1" max="1" width="5.83203125" customWidth="1"/>
    <col min="2" max="2" width="8.5" customWidth="1"/>
    <col min="7" max="7" width="7.6640625" customWidth="1"/>
    <col min="9" max="9" width="7" customWidth="1"/>
    <col min="10" max="10" width="7.33203125" customWidth="1"/>
    <col min="11" max="12" width="5.83203125" customWidth="1"/>
    <col min="13" max="13" width="7" customWidth="1"/>
    <col min="14" max="14" width="7.6640625" customWidth="1"/>
    <col min="15" max="15" width="7.5" customWidth="1"/>
    <col min="16" max="16" width="7.33203125" customWidth="1"/>
  </cols>
  <sheetData>
    <row r="1" spans="1:20" ht="84" customHeight="1" x14ac:dyDescent="0.2">
      <c r="A1" s="21"/>
      <c r="B1" s="11"/>
      <c r="C1" s="10"/>
      <c r="D1" s="7"/>
      <c r="E1" s="7"/>
      <c r="F1" s="7"/>
      <c r="G1" s="22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</row>
    <row r="2" spans="1:20" ht="22" customHeight="1" x14ac:dyDescent="0.2">
      <c r="A2" s="23"/>
      <c r="C2" s="1"/>
      <c r="G2" s="24"/>
      <c r="H2" s="16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6" customHeight="1" x14ac:dyDescent="0.2">
      <c r="A3" s="23"/>
      <c r="C3" s="1"/>
      <c r="G3" s="25"/>
      <c r="H3" s="16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x14ac:dyDescent="0.2">
      <c r="A4" s="23"/>
      <c r="C4" s="1"/>
      <c r="G4" s="24"/>
      <c r="H4" s="16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</row>
    <row r="5" spans="1:20" ht="16" customHeight="1" x14ac:dyDescent="0.25">
      <c r="A5" s="23"/>
      <c r="C5" s="1"/>
      <c r="G5" s="25"/>
      <c r="H5" s="16"/>
      <c r="I5" s="13"/>
      <c r="J5" s="13"/>
      <c r="K5" s="13"/>
      <c r="L5" s="13"/>
      <c r="M5" s="13"/>
      <c r="N5" s="19"/>
      <c r="O5" s="13"/>
      <c r="P5" s="13"/>
      <c r="Q5" s="13"/>
      <c r="R5" s="13"/>
      <c r="S5" s="13"/>
      <c r="T5" s="13"/>
    </row>
    <row r="6" spans="1:20" ht="16" customHeight="1" x14ac:dyDescent="0.25">
      <c r="A6" s="23"/>
      <c r="C6" s="1"/>
      <c r="G6" s="25"/>
      <c r="H6" s="16"/>
      <c r="I6" s="13"/>
      <c r="J6" s="19"/>
      <c r="K6" s="13"/>
      <c r="L6" s="13"/>
      <c r="M6" s="13"/>
      <c r="N6" s="13"/>
      <c r="O6" s="13"/>
      <c r="P6" s="13"/>
      <c r="Q6" s="13"/>
      <c r="R6" s="13"/>
      <c r="S6" s="13"/>
      <c r="T6" s="13"/>
    </row>
    <row r="7" spans="1:20" ht="16" customHeight="1" x14ac:dyDescent="0.25">
      <c r="A7" s="23"/>
      <c r="C7" s="1"/>
      <c r="G7" s="26"/>
      <c r="H7" s="16"/>
      <c r="I7" s="13"/>
      <c r="J7" s="19"/>
      <c r="K7" s="13"/>
      <c r="L7" s="13"/>
      <c r="M7" s="13"/>
      <c r="N7" s="19"/>
      <c r="O7" s="13"/>
      <c r="P7" s="13"/>
      <c r="Q7" s="13"/>
      <c r="R7" s="13"/>
      <c r="S7" s="13"/>
      <c r="T7" s="13"/>
    </row>
    <row r="8" spans="1:20" ht="16" customHeight="1" x14ac:dyDescent="0.2">
      <c r="A8" s="23"/>
      <c r="C8" s="1"/>
      <c r="G8" s="25"/>
      <c r="H8" s="16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spans="1:20" ht="16" customHeight="1" x14ac:dyDescent="0.2">
      <c r="A9" s="23"/>
      <c r="C9" s="1"/>
      <c r="G9" s="25"/>
      <c r="H9" s="16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spans="1:20" ht="16" customHeight="1" x14ac:dyDescent="0.25">
      <c r="A10" s="23"/>
      <c r="C10" s="1"/>
      <c r="G10" s="25"/>
      <c r="H10" s="16"/>
      <c r="I10" s="13"/>
      <c r="J10" s="19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spans="1:20" ht="19" x14ac:dyDescent="0.25">
      <c r="A11" s="23"/>
      <c r="C11" s="1"/>
      <c r="G11" s="24"/>
      <c r="H11" s="16"/>
      <c r="I11" s="13"/>
      <c r="J11" s="19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spans="1:20" ht="16" customHeight="1" x14ac:dyDescent="0.2">
      <c r="A12" s="23"/>
      <c r="C12" s="1"/>
      <c r="G12" s="25"/>
      <c r="H12" s="16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spans="1:20" ht="16" customHeight="1" x14ac:dyDescent="0.25">
      <c r="A13" s="23"/>
      <c r="C13" s="1"/>
      <c r="G13" s="25"/>
      <c r="H13" s="16"/>
      <c r="I13" s="13"/>
      <c r="J13" s="13"/>
      <c r="K13" s="13"/>
      <c r="L13" s="13"/>
      <c r="M13" s="13"/>
      <c r="N13" s="19"/>
      <c r="O13" s="13"/>
      <c r="P13" s="13"/>
      <c r="Q13" s="13"/>
      <c r="R13" s="13"/>
      <c r="S13" s="13"/>
      <c r="T13" s="13"/>
    </row>
    <row r="14" spans="1:20" ht="16" customHeight="1" x14ac:dyDescent="0.2">
      <c r="A14" s="23"/>
      <c r="C14" s="1"/>
      <c r="G14" s="24"/>
      <c r="H14" s="16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spans="1:20" ht="16" customHeight="1" x14ac:dyDescent="0.2">
      <c r="A15" s="23"/>
      <c r="G15" s="24"/>
      <c r="H15" s="16"/>
    </row>
    <row r="16" spans="1:20" ht="16" customHeight="1" x14ac:dyDescent="0.2">
      <c r="A16" s="23"/>
      <c r="G16" s="25"/>
    </row>
    <row r="17" spans="1:7" ht="16" customHeight="1" x14ac:dyDescent="0.2">
      <c r="A17" s="23"/>
      <c r="C17" s="1"/>
      <c r="G17" s="24"/>
    </row>
    <row r="18" spans="1:7" x14ac:dyDescent="0.2">
      <c r="A18" s="23"/>
      <c r="B18" s="42"/>
      <c r="C18" s="1"/>
      <c r="G18" s="24"/>
    </row>
    <row r="19" spans="1:7" x14ac:dyDescent="0.2">
      <c r="A19" s="23"/>
      <c r="B19" s="42"/>
      <c r="C19" s="1"/>
      <c r="G19" s="24"/>
    </row>
    <row r="20" spans="1:7" x14ac:dyDescent="0.2">
      <c r="A20" s="23"/>
      <c r="B20" s="42"/>
      <c r="C20" s="1"/>
      <c r="G20" s="25"/>
    </row>
    <row r="21" spans="1:7" x14ac:dyDescent="0.2">
      <c r="A21" s="23"/>
      <c r="C21" s="1"/>
      <c r="G21" s="24"/>
    </row>
    <row r="22" spans="1:7" x14ac:dyDescent="0.2">
      <c r="A22" s="23"/>
      <c r="G22" s="25"/>
    </row>
    <row r="23" spans="1:7" x14ac:dyDescent="0.2">
      <c r="A23" s="23"/>
      <c r="G23" s="25"/>
    </row>
    <row r="24" spans="1:7" x14ac:dyDescent="0.2">
      <c r="A24" s="23"/>
      <c r="G24" s="25"/>
    </row>
    <row r="25" spans="1:7" x14ac:dyDescent="0.2">
      <c r="A25" s="23"/>
      <c r="G25" s="25"/>
    </row>
    <row r="26" spans="1:7" x14ac:dyDescent="0.2">
      <c r="A26" s="23"/>
      <c r="G26" s="25"/>
    </row>
    <row r="27" spans="1:7" x14ac:dyDescent="0.2">
      <c r="A27" s="23"/>
      <c r="G27" s="25"/>
    </row>
    <row r="28" spans="1:7" x14ac:dyDescent="0.2">
      <c r="A28" s="23"/>
      <c r="G28" s="24"/>
    </row>
    <row r="29" spans="1:7" x14ac:dyDescent="0.2">
      <c r="A29" s="23"/>
      <c r="G29" s="24"/>
    </row>
    <row r="30" spans="1:7" x14ac:dyDescent="0.2">
      <c r="A30" s="23"/>
      <c r="G30" s="24"/>
    </row>
    <row r="31" spans="1:7" x14ac:dyDescent="0.2">
      <c r="A31" s="23"/>
      <c r="G31" s="25"/>
    </row>
    <row r="32" spans="1:7" x14ac:dyDescent="0.2">
      <c r="A32" s="23"/>
      <c r="G32" s="24"/>
    </row>
    <row r="33" spans="1:7" x14ac:dyDescent="0.2">
      <c r="A33" s="23"/>
      <c r="G33" s="25"/>
    </row>
    <row r="34" spans="1:7" x14ac:dyDescent="0.2">
      <c r="A34" s="23"/>
      <c r="G34" s="24"/>
    </row>
    <row r="35" spans="1:7" x14ac:dyDescent="0.2">
      <c r="A35" s="23"/>
      <c r="G35" s="24"/>
    </row>
    <row r="36" spans="1:7" x14ac:dyDescent="0.2">
      <c r="A36" s="23"/>
      <c r="G36" s="24"/>
    </row>
    <row r="37" spans="1:7" x14ac:dyDescent="0.2">
      <c r="A37" s="23"/>
      <c r="G37" s="25"/>
    </row>
    <row r="38" spans="1:7" x14ac:dyDescent="0.2">
      <c r="A38" s="23"/>
      <c r="G38" s="24"/>
    </row>
    <row r="39" spans="1:7" x14ac:dyDescent="0.2">
      <c r="A39" s="23"/>
      <c r="G39" s="25"/>
    </row>
    <row r="40" spans="1:7" x14ac:dyDescent="0.2">
      <c r="A40" s="23"/>
      <c r="G40" s="25"/>
    </row>
    <row r="41" spans="1:7" x14ac:dyDescent="0.2">
      <c r="A41" s="23"/>
      <c r="G41" s="25"/>
    </row>
    <row r="42" spans="1:7" x14ac:dyDescent="0.2">
      <c r="A42" s="23"/>
      <c r="G42" s="25"/>
    </row>
    <row r="43" spans="1:7" x14ac:dyDescent="0.2">
      <c r="A43" s="23"/>
      <c r="G43" s="24"/>
    </row>
    <row r="44" spans="1:7" x14ac:dyDescent="0.2">
      <c r="A44" s="23"/>
      <c r="G44" s="25"/>
    </row>
    <row r="45" spans="1:7" x14ac:dyDescent="0.2">
      <c r="A45" s="23"/>
      <c r="G45" s="24"/>
    </row>
    <row r="46" spans="1:7" x14ac:dyDescent="0.2">
      <c r="A46" s="23"/>
      <c r="G46" s="25"/>
    </row>
    <row r="47" spans="1:7" x14ac:dyDescent="0.2">
      <c r="A47" s="23"/>
      <c r="G47" s="25"/>
    </row>
    <row r="48" spans="1:7" x14ac:dyDescent="0.2">
      <c r="A48" s="23"/>
      <c r="G48" s="25"/>
    </row>
    <row r="49" spans="1:7" x14ac:dyDescent="0.2">
      <c r="A49" s="23"/>
      <c r="G49" s="24"/>
    </row>
    <row r="50" spans="1:7" x14ac:dyDescent="0.2">
      <c r="A50" s="23"/>
      <c r="G50" s="24"/>
    </row>
    <row r="51" spans="1:7" x14ac:dyDescent="0.2">
      <c r="A51" s="23"/>
      <c r="G51" s="25"/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AD517F-9ADA-6C4E-A221-C8D7598F669E}">
  <dimension ref="A1:AH24"/>
  <sheetViews>
    <sheetView zoomScale="97" zoomScaleNormal="97" workbookViewId="0">
      <selection activeCell="P10" sqref="P10"/>
    </sheetView>
  </sheetViews>
  <sheetFormatPr baseColWidth="10" defaultRowHeight="16" x14ac:dyDescent="0.2"/>
  <cols>
    <col min="2" max="2" width="7.83203125" customWidth="1"/>
    <col min="3" max="3" width="9.6640625" customWidth="1"/>
    <col min="4" max="4" width="8" customWidth="1"/>
    <col min="5" max="5" width="10.33203125" customWidth="1"/>
    <col min="6" max="6" width="0.1640625" customWidth="1"/>
    <col min="7" max="7" width="10.6640625" customWidth="1"/>
    <col min="8" max="8" width="11.5" customWidth="1"/>
    <col min="9" max="9" width="8.5" customWidth="1"/>
    <col min="10" max="10" width="8" customWidth="1"/>
    <col min="11" max="11" width="9" customWidth="1"/>
    <col min="12" max="12" width="8.5" customWidth="1"/>
    <col min="17" max="17" width="9.33203125" customWidth="1"/>
    <col min="18" max="19" width="9" customWidth="1"/>
    <col min="20" max="20" width="7.1640625" customWidth="1"/>
    <col min="21" max="23" width="7.33203125" customWidth="1"/>
    <col min="24" max="24" width="8.1640625" customWidth="1"/>
    <col min="25" max="26" width="9.5" customWidth="1"/>
    <col min="27" max="27" width="7.83203125" customWidth="1"/>
    <col min="28" max="29" width="8.1640625" customWidth="1"/>
    <col min="30" max="30" width="8.5" customWidth="1"/>
    <col min="31" max="31" width="8.33203125" customWidth="1"/>
  </cols>
  <sheetData>
    <row r="1" spans="2:34" x14ac:dyDescent="0.2">
      <c r="B1" s="7"/>
      <c r="C1" s="7"/>
      <c r="D1" s="7"/>
      <c r="E1" s="7"/>
      <c r="F1" s="7"/>
      <c r="G1" s="7"/>
      <c r="H1" s="17"/>
      <c r="I1" s="17"/>
      <c r="J1" s="17"/>
      <c r="K1" s="17"/>
      <c r="L1" s="11"/>
      <c r="M1" s="10"/>
      <c r="N1" s="10"/>
      <c r="O1" s="10"/>
      <c r="P1" s="10"/>
      <c r="Q1" s="10"/>
      <c r="R1" s="10"/>
      <c r="S1" s="10"/>
      <c r="T1" s="10"/>
      <c r="U1" s="10"/>
      <c r="V1" s="10"/>
      <c r="W1" s="18"/>
      <c r="X1" s="18"/>
      <c r="Y1" s="18"/>
      <c r="Z1" s="10"/>
      <c r="AA1" s="10"/>
      <c r="AB1" s="18"/>
      <c r="AC1" s="10"/>
      <c r="AD1" s="10"/>
      <c r="AE1" s="10"/>
      <c r="AF1" s="10"/>
      <c r="AG1" s="10"/>
      <c r="AH1" s="10"/>
    </row>
    <row r="2" spans="2:34" x14ac:dyDescent="0.2">
      <c r="H2" s="12"/>
      <c r="I2" s="12"/>
    </row>
    <row r="3" spans="2:34" x14ac:dyDescent="0.2">
      <c r="H3" s="12"/>
      <c r="I3" s="12"/>
      <c r="L3" s="42"/>
    </row>
    <row r="4" spans="2:34" x14ac:dyDescent="0.2">
      <c r="H4" s="12"/>
      <c r="I4" s="12"/>
      <c r="L4" s="42"/>
    </row>
    <row r="5" spans="2:34" x14ac:dyDescent="0.2">
      <c r="H5" s="12"/>
      <c r="I5" s="12"/>
      <c r="L5" s="42"/>
    </row>
    <row r="6" spans="2:34" x14ac:dyDescent="0.2">
      <c r="H6" s="12"/>
      <c r="I6" s="12"/>
    </row>
    <row r="7" spans="2:34" x14ac:dyDescent="0.2">
      <c r="H7" s="12"/>
      <c r="I7" s="12"/>
      <c r="J7" s="16"/>
      <c r="K7" s="16"/>
      <c r="O7" s="4"/>
    </row>
    <row r="8" spans="2:34" x14ac:dyDescent="0.2">
      <c r="H8" s="12"/>
      <c r="I8" s="12"/>
      <c r="J8" s="16"/>
      <c r="K8" s="16"/>
      <c r="O8" s="4"/>
    </row>
    <row r="9" spans="2:34" x14ac:dyDescent="0.2">
      <c r="H9" s="12"/>
      <c r="I9" s="12"/>
      <c r="J9" s="16"/>
      <c r="K9" s="16"/>
      <c r="O9" s="4"/>
    </row>
    <row r="10" spans="2:34" x14ac:dyDescent="0.2">
      <c r="H10" s="12"/>
      <c r="I10" s="12"/>
      <c r="J10" s="16"/>
      <c r="K10" s="16"/>
      <c r="O10" s="4"/>
    </row>
    <row r="11" spans="2:34" x14ac:dyDescent="0.2">
      <c r="H11" s="12"/>
      <c r="I11" s="12"/>
      <c r="J11" s="16"/>
      <c r="K11" s="16"/>
      <c r="O11" s="4"/>
    </row>
    <row r="12" spans="2:34" x14ac:dyDescent="0.2">
      <c r="H12" s="12"/>
      <c r="I12" s="12"/>
      <c r="J12" s="16"/>
      <c r="K12" s="16"/>
      <c r="O12" s="4"/>
    </row>
    <row r="13" spans="2:34" x14ac:dyDescent="0.2">
      <c r="H13" s="12"/>
      <c r="I13" s="12"/>
      <c r="J13" s="16"/>
      <c r="K13" s="16"/>
      <c r="O13" s="4"/>
    </row>
    <row r="14" spans="2:34" x14ac:dyDescent="0.2">
      <c r="H14" s="12"/>
      <c r="I14" s="12"/>
      <c r="J14" s="16"/>
      <c r="K14" s="16"/>
      <c r="O14" s="4"/>
    </row>
    <row r="15" spans="2:34" x14ac:dyDescent="0.2">
      <c r="H15" s="12"/>
      <c r="I15" s="12"/>
      <c r="J15" s="16"/>
      <c r="K15" s="16"/>
      <c r="O15" s="4"/>
    </row>
    <row r="16" spans="2:34" x14ac:dyDescent="0.2">
      <c r="H16" s="12"/>
      <c r="I16" s="12"/>
      <c r="J16" s="16"/>
      <c r="K16" s="16"/>
      <c r="O16" s="4"/>
    </row>
    <row r="17" spans="1:15" x14ac:dyDescent="0.2">
      <c r="H17" s="12"/>
      <c r="I17" s="12"/>
      <c r="J17" s="16"/>
      <c r="K17" s="16"/>
      <c r="O17" s="4"/>
    </row>
    <row r="18" spans="1:15" x14ac:dyDescent="0.2">
      <c r="H18" s="12"/>
      <c r="I18" s="12"/>
      <c r="J18" s="16"/>
      <c r="K18" s="16"/>
      <c r="O18" s="4"/>
    </row>
    <row r="19" spans="1:15" x14ac:dyDescent="0.2">
      <c r="H19" s="12"/>
      <c r="I19" s="12"/>
      <c r="J19" s="16"/>
      <c r="K19" s="16"/>
      <c r="O19" s="4"/>
    </row>
    <row r="20" spans="1:15" x14ac:dyDescent="0.2">
      <c r="H20" s="12"/>
      <c r="I20" s="12"/>
      <c r="J20" s="16"/>
      <c r="K20" s="16"/>
    </row>
    <row r="21" spans="1:15" x14ac:dyDescent="0.2">
      <c r="H21" s="12"/>
      <c r="I21" s="12"/>
      <c r="J21" s="16"/>
      <c r="K21" s="16"/>
    </row>
    <row r="22" spans="1:15" x14ac:dyDescent="0.2">
      <c r="H22" s="12"/>
      <c r="I22" s="12"/>
      <c r="J22" s="16"/>
      <c r="K22" s="16"/>
    </row>
    <row r="24" spans="1:15" x14ac:dyDescent="0.2">
      <c r="A24" s="12"/>
      <c r="B24" s="12"/>
      <c r="C24" s="12"/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5C00C-90EE-8347-B53F-17A7277EBE47}">
  <dimension ref="B1:K23"/>
  <sheetViews>
    <sheetView workbookViewId="0">
      <selection activeCell="N17" sqref="N17"/>
    </sheetView>
  </sheetViews>
  <sheetFormatPr baseColWidth="10" defaultRowHeight="16" x14ac:dyDescent="0.2"/>
  <cols>
    <col min="7" max="7" width="11.6640625" style="12" bestFit="1" customWidth="1"/>
    <col min="8" max="9" width="8.33203125" customWidth="1"/>
  </cols>
  <sheetData>
    <row r="1" spans="2:11" x14ac:dyDescent="0.2">
      <c r="B1" s="7"/>
      <c r="C1" s="7"/>
      <c r="D1" s="7"/>
      <c r="E1" s="7"/>
      <c r="F1" s="17"/>
      <c r="G1" s="17"/>
      <c r="H1" s="31"/>
      <c r="I1" s="31"/>
    </row>
    <row r="2" spans="2:11" x14ac:dyDescent="0.2">
      <c r="F2" s="13"/>
      <c r="G2" s="13"/>
      <c r="H2" s="32"/>
      <c r="I2" s="32"/>
      <c r="J2" s="12"/>
      <c r="K2" s="12"/>
    </row>
    <row r="3" spans="2:11" x14ac:dyDescent="0.2">
      <c r="F3" s="13"/>
      <c r="G3" s="13"/>
      <c r="H3" s="32"/>
      <c r="I3" s="32"/>
    </row>
    <row r="4" spans="2:11" x14ac:dyDescent="0.2">
      <c r="F4" s="13"/>
      <c r="G4" s="13"/>
      <c r="H4" s="32"/>
      <c r="I4" s="32"/>
      <c r="J4" s="12"/>
      <c r="K4" s="12"/>
    </row>
    <row r="5" spans="2:11" x14ac:dyDescent="0.2">
      <c r="F5" s="13"/>
      <c r="G5" s="13"/>
      <c r="H5" s="2"/>
      <c r="I5" s="2"/>
    </row>
    <row r="6" spans="2:11" x14ac:dyDescent="0.2">
      <c r="F6" s="13"/>
      <c r="G6" s="13"/>
      <c r="H6" s="32"/>
      <c r="I6" s="32"/>
    </row>
    <row r="7" spans="2:11" x14ac:dyDescent="0.2">
      <c r="F7" s="13"/>
      <c r="G7" s="13"/>
      <c r="H7" s="32"/>
      <c r="I7" s="32"/>
    </row>
    <row r="8" spans="2:11" x14ac:dyDescent="0.2">
      <c r="F8" s="13"/>
      <c r="G8" s="13"/>
      <c r="H8" s="32"/>
      <c r="I8" s="32"/>
    </row>
    <row r="9" spans="2:11" x14ac:dyDescent="0.2">
      <c r="F9" s="13"/>
      <c r="G9" s="13"/>
      <c r="H9" s="32"/>
      <c r="I9" s="32"/>
    </row>
    <row r="10" spans="2:11" x14ac:dyDescent="0.2">
      <c r="F10" s="13"/>
      <c r="G10" s="13"/>
      <c r="H10" s="32"/>
      <c r="I10" s="32"/>
    </row>
    <row r="11" spans="2:11" x14ac:dyDescent="0.2">
      <c r="F11" s="13"/>
      <c r="G11" s="13"/>
      <c r="H11" s="32"/>
      <c r="I11" s="32"/>
    </row>
    <row r="12" spans="2:11" x14ac:dyDescent="0.2">
      <c r="F12" s="13"/>
      <c r="G12" s="13"/>
      <c r="H12" s="32"/>
      <c r="I12" s="32"/>
    </row>
    <row r="13" spans="2:11" x14ac:dyDescent="0.2">
      <c r="F13" s="13"/>
      <c r="G13" s="13"/>
      <c r="H13" s="32"/>
      <c r="I13" s="32"/>
    </row>
    <row r="14" spans="2:11" x14ac:dyDescent="0.2">
      <c r="F14" s="13"/>
      <c r="G14" s="13"/>
      <c r="H14" s="32"/>
      <c r="I14" s="32"/>
    </row>
    <row r="15" spans="2:11" x14ac:dyDescent="0.2">
      <c r="F15" s="13"/>
      <c r="G15" s="13"/>
      <c r="H15" s="32"/>
      <c r="I15" s="32"/>
    </row>
    <row r="16" spans="2:11" x14ac:dyDescent="0.2">
      <c r="F16" s="13"/>
      <c r="G16" s="13"/>
      <c r="H16" s="32"/>
      <c r="I16" s="32"/>
    </row>
    <row r="17" spans="6:9" x14ac:dyDescent="0.2">
      <c r="F17" s="13"/>
      <c r="G17" s="13"/>
      <c r="H17" s="32"/>
      <c r="I17" s="32"/>
    </row>
    <row r="18" spans="6:9" x14ac:dyDescent="0.2">
      <c r="F18" s="13"/>
      <c r="G18" s="13"/>
      <c r="H18" s="32"/>
      <c r="I18" s="32"/>
    </row>
    <row r="19" spans="6:9" x14ac:dyDescent="0.2">
      <c r="F19" s="13"/>
      <c r="G19" s="13"/>
      <c r="H19" s="32"/>
      <c r="I19" s="32"/>
    </row>
    <row r="20" spans="6:9" x14ac:dyDescent="0.2">
      <c r="F20" s="13"/>
      <c r="G20" s="13"/>
      <c r="H20" s="32"/>
      <c r="I20" s="32"/>
    </row>
    <row r="21" spans="6:9" x14ac:dyDescent="0.2">
      <c r="F21" s="13"/>
      <c r="G21" s="13"/>
      <c r="H21" s="32"/>
      <c r="I21" s="32"/>
    </row>
    <row r="22" spans="6:9" x14ac:dyDescent="0.2">
      <c r="F22" s="13"/>
      <c r="G22" s="13"/>
      <c r="H22" s="32"/>
      <c r="I22" s="32"/>
    </row>
    <row r="23" spans="6:9" x14ac:dyDescent="0.2">
      <c r="F23" s="13"/>
      <c r="G23" s="13"/>
      <c r="H23" s="32"/>
      <c r="I23" s="32"/>
    </row>
  </sheetData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5D80BC-30D8-544D-91BE-7C606CBBB379}">
  <dimension ref="B1:AR51"/>
  <sheetViews>
    <sheetView workbookViewId="0">
      <selection activeCell="K25" sqref="K25"/>
    </sheetView>
  </sheetViews>
  <sheetFormatPr baseColWidth="10" defaultRowHeight="16" x14ac:dyDescent="0.2"/>
  <cols>
    <col min="1" max="1" width="11.83203125" customWidth="1"/>
    <col min="2" max="5" width="9.1640625" customWidth="1"/>
    <col min="12" max="12" width="5.83203125" customWidth="1"/>
    <col min="13" max="13" width="8.33203125" customWidth="1"/>
    <col min="15" max="15" width="5.33203125" customWidth="1"/>
    <col min="17" max="17" width="4.6640625" customWidth="1"/>
    <col min="18" max="18" width="9.1640625" style="4" customWidth="1"/>
    <col min="19" max="19" width="9.33203125" style="4" customWidth="1"/>
    <col min="20" max="20" width="10" style="4" customWidth="1"/>
    <col min="21" max="21" width="5.33203125" style="4" customWidth="1"/>
    <col min="22" max="22" width="6.6640625" style="4" customWidth="1"/>
    <col min="23" max="23" width="4.83203125" customWidth="1"/>
    <col min="24" max="24" width="9.33203125" customWidth="1"/>
    <col min="25" max="25" width="9.83203125" customWidth="1"/>
    <col min="27" max="27" width="4.1640625" customWidth="1"/>
    <col min="29" max="29" width="5.33203125" customWidth="1"/>
    <col min="31" max="31" width="8.33203125" customWidth="1"/>
    <col min="32" max="32" width="7.1640625" customWidth="1"/>
    <col min="33" max="33" width="7.33203125" customWidth="1"/>
    <col min="34" max="34" width="8.6640625" customWidth="1"/>
    <col min="35" max="35" width="6" customWidth="1"/>
    <col min="36" max="36" width="6.6640625" customWidth="1"/>
    <col min="37" max="37" width="5" customWidth="1"/>
    <col min="39" max="39" width="8.33203125" customWidth="1"/>
    <col min="40" max="40" width="8" customWidth="1"/>
    <col min="41" max="41" width="7.5" customWidth="1"/>
    <col min="42" max="42" width="7.83203125" customWidth="1"/>
    <col min="43" max="43" width="7" customWidth="1"/>
    <col min="44" max="44" width="9.1640625" customWidth="1"/>
  </cols>
  <sheetData>
    <row r="1" spans="2:44" x14ac:dyDescent="0.2">
      <c r="B1" s="7"/>
      <c r="C1" s="7"/>
      <c r="D1" s="7"/>
      <c r="E1" s="7"/>
      <c r="F1" s="7"/>
      <c r="G1" s="7"/>
      <c r="H1" s="17"/>
      <c r="I1" s="7"/>
      <c r="J1" s="7"/>
      <c r="K1" s="17"/>
      <c r="L1" s="21"/>
      <c r="M1" s="3"/>
      <c r="N1" s="17"/>
      <c r="R1" s="34"/>
      <c r="S1" s="34"/>
      <c r="T1" s="34"/>
      <c r="X1" s="17"/>
      <c r="Y1" s="17"/>
      <c r="Z1" s="17"/>
      <c r="AE1" s="31"/>
      <c r="AF1" s="7"/>
      <c r="AG1" s="7"/>
      <c r="AH1" s="15"/>
      <c r="AI1" s="7"/>
      <c r="AM1" s="31"/>
      <c r="AN1" s="7"/>
      <c r="AO1" s="7"/>
      <c r="AP1" s="15"/>
    </row>
    <row r="2" spans="2:44" ht="19" x14ac:dyDescent="0.25">
      <c r="H2" s="12"/>
      <c r="K2" s="12"/>
      <c r="L2" s="23"/>
      <c r="M2" s="32"/>
      <c r="N2" s="13"/>
      <c r="P2" s="12"/>
      <c r="Q2" s="12"/>
      <c r="R2" s="36"/>
      <c r="S2" s="36"/>
      <c r="T2" s="35"/>
      <c r="V2" s="29"/>
      <c r="W2" s="12"/>
      <c r="X2" s="12"/>
      <c r="Y2" s="12"/>
      <c r="Z2" s="13"/>
      <c r="AB2" s="38"/>
      <c r="AC2" s="38"/>
      <c r="AE2" s="32"/>
      <c r="AH2" s="39"/>
      <c r="AJ2" s="28"/>
      <c r="AM2" s="32"/>
      <c r="AP2" s="39"/>
      <c r="AR2" s="28"/>
    </row>
    <row r="3" spans="2:44" ht="19" x14ac:dyDescent="0.25">
      <c r="H3" s="12"/>
      <c r="K3" s="12"/>
      <c r="L3" s="23"/>
      <c r="M3" s="32"/>
      <c r="N3" s="13"/>
      <c r="R3" s="36"/>
      <c r="S3" s="36"/>
      <c r="T3" s="35"/>
      <c r="V3" s="40"/>
      <c r="X3" s="12"/>
      <c r="Y3" s="12"/>
      <c r="Z3" s="13"/>
      <c r="AE3" s="32"/>
      <c r="AH3" s="39"/>
      <c r="AJ3" s="12"/>
      <c r="AM3" s="32"/>
      <c r="AP3" s="39"/>
      <c r="AR3" s="12"/>
    </row>
    <row r="4" spans="2:44" x14ac:dyDescent="0.2">
      <c r="H4" s="12"/>
      <c r="K4" s="12"/>
      <c r="L4" s="23"/>
      <c r="M4" s="32"/>
      <c r="N4" s="13"/>
      <c r="R4" s="36"/>
      <c r="S4" s="36"/>
      <c r="T4" s="35"/>
      <c r="X4" s="12"/>
      <c r="Y4" s="12"/>
      <c r="Z4" s="13"/>
      <c r="AE4" s="32"/>
      <c r="AH4" s="39"/>
      <c r="AM4" s="32"/>
      <c r="AP4" s="39"/>
    </row>
    <row r="5" spans="2:44" x14ac:dyDescent="0.2">
      <c r="H5" s="12"/>
      <c r="K5" s="12"/>
      <c r="L5" s="23"/>
      <c r="M5" s="32"/>
      <c r="N5" s="13"/>
      <c r="R5" s="36"/>
      <c r="S5" s="36"/>
      <c r="T5" s="35"/>
      <c r="X5" s="12"/>
      <c r="Y5" s="12"/>
      <c r="Z5" s="13"/>
      <c r="AE5" s="32"/>
      <c r="AH5" s="39"/>
      <c r="AM5" s="32"/>
      <c r="AP5" s="39"/>
    </row>
    <row r="6" spans="2:44" x14ac:dyDescent="0.2">
      <c r="H6" s="12"/>
      <c r="K6" s="12"/>
      <c r="L6" s="23"/>
      <c r="M6" s="2"/>
      <c r="N6" s="13"/>
      <c r="R6" s="36"/>
      <c r="S6" s="36"/>
      <c r="T6" s="35"/>
      <c r="X6" s="12"/>
      <c r="Y6" s="12"/>
      <c r="Z6" s="13"/>
      <c r="AE6" s="32"/>
      <c r="AH6" s="39"/>
      <c r="AM6" s="32"/>
      <c r="AP6" s="39"/>
    </row>
    <row r="7" spans="2:44" x14ac:dyDescent="0.2">
      <c r="H7" s="12"/>
      <c r="K7" s="12"/>
      <c r="L7" s="23"/>
      <c r="M7" s="32"/>
      <c r="N7" s="13"/>
      <c r="R7" s="36"/>
      <c r="S7" s="36"/>
      <c r="T7" s="35"/>
      <c r="X7" s="12"/>
      <c r="Y7" s="12"/>
      <c r="Z7" s="13"/>
      <c r="AE7" s="2"/>
      <c r="AH7" s="39"/>
      <c r="AM7" s="2"/>
      <c r="AP7" s="39"/>
    </row>
    <row r="8" spans="2:44" x14ac:dyDescent="0.2">
      <c r="H8" s="12"/>
      <c r="K8" s="12"/>
      <c r="L8" s="23"/>
      <c r="M8" s="32"/>
      <c r="N8" s="13"/>
      <c r="R8" s="36"/>
      <c r="S8" s="36"/>
      <c r="T8" s="35"/>
      <c r="X8" s="12"/>
      <c r="Y8" s="12"/>
      <c r="Z8" s="13"/>
      <c r="AE8" s="32"/>
      <c r="AH8" s="39"/>
      <c r="AM8" s="32"/>
      <c r="AP8" s="39"/>
    </row>
    <row r="9" spans="2:44" x14ac:dyDescent="0.2">
      <c r="H9" s="12"/>
      <c r="K9" s="12"/>
      <c r="L9" s="23"/>
      <c r="M9" s="32"/>
      <c r="N9" s="13"/>
      <c r="R9" s="36"/>
      <c r="S9" s="36"/>
      <c r="T9" s="35"/>
      <c r="X9" s="12"/>
      <c r="Y9" s="12"/>
      <c r="Z9" s="13"/>
      <c r="AE9" s="32"/>
      <c r="AH9" s="39"/>
      <c r="AM9" s="32"/>
      <c r="AP9" s="39"/>
    </row>
    <row r="10" spans="2:44" x14ac:dyDescent="0.2">
      <c r="H10" s="12"/>
      <c r="K10" s="12"/>
      <c r="L10" s="23"/>
      <c r="M10" s="32"/>
      <c r="N10" s="13"/>
      <c r="R10" s="36"/>
      <c r="S10" s="36"/>
      <c r="T10" s="35"/>
      <c r="X10" s="12"/>
      <c r="Y10" s="12"/>
      <c r="Z10" s="13"/>
      <c r="AE10" s="32"/>
      <c r="AH10" s="39"/>
      <c r="AM10" s="32"/>
      <c r="AP10" s="39"/>
    </row>
    <row r="11" spans="2:44" x14ac:dyDescent="0.2">
      <c r="H11" s="12"/>
      <c r="K11" s="12"/>
      <c r="L11" s="23"/>
      <c r="M11" s="32"/>
      <c r="N11" s="13"/>
      <c r="R11" s="36"/>
      <c r="S11" s="36"/>
      <c r="T11" s="35"/>
      <c r="X11" s="12"/>
      <c r="Y11" s="12"/>
      <c r="Z11" s="13"/>
      <c r="AE11" s="32"/>
      <c r="AH11" s="39"/>
      <c r="AM11" s="32"/>
      <c r="AP11" s="39"/>
    </row>
    <row r="12" spans="2:44" x14ac:dyDescent="0.2">
      <c r="H12" s="12"/>
      <c r="K12" s="12"/>
      <c r="L12" s="23"/>
      <c r="M12" s="32"/>
      <c r="N12" s="13"/>
      <c r="R12" s="36"/>
      <c r="S12" s="36"/>
      <c r="T12" s="35"/>
      <c r="X12" s="12"/>
      <c r="Y12" s="12"/>
      <c r="Z12" s="13"/>
      <c r="AE12" s="32"/>
      <c r="AH12" s="39"/>
      <c r="AM12" s="32"/>
      <c r="AP12" s="39"/>
    </row>
    <row r="13" spans="2:44" x14ac:dyDescent="0.2">
      <c r="H13" s="12"/>
      <c r="K13" s="12"/>
      <c r="L13" s="23"/>
      <c r="M13" s="32"/>
      <c r="N13" s="13"/>
      <c r="R13" s="36"/>
      <c r="S13" s="36"/>
      <c r="T13" s="35"/>
      <c r="X13" s="12"/>
      <c r="Y13" s="12"/>
      <c r="Z13" s="13"/>
      <c r="AE13" s="32"/>
      <c r="AH13" s="39"/>
      <c r="AM13" s="32"/>
      <c r="AP13" s="39"/>
    </row>
    <row r="14" spans="2:44" x14ac:dyDescent="0.2">
      <c r="H14" s="12"/>
      <c r="K14" s="12"/>
      <c r="L14" s="23"/>
      <c r="M14" s="32"/>
      <c r="N14" s="13"/>
      <c r="R14" s="36"/>
      <c r="S14" s="36"/>
      <c r="T14" s="35"/>
      <c r="X14" s="12"/>
      <c r="Y14" s="12"/>
      <c r="Z14" s="13"/>
      <c r="AE14" s="32"/>
      <c r="AH14" s="39"/>
      <c r="AM14" s="32"/>
      <c r="AP14" s="39"/>
    </row>
    <row r="15" spans="2:44" x14ac:dyDescent="0.2">
      <c r="H15" s="12"/>
      <c r="K15" s="12"/>
      <c r="L15" s="23"/>
      <c r="M15" s="32"/>
      <c r="N15" s="13"/>
      <c r="R15" s="36"/>
      <c r="S15" s="36"/>
      <c r="T15" s="35"/>
      <c r="X15" s="12"/>
      <c r="Y15" s="12"/>
      <c r="Z15" s="13"/>
      <c r="AE15" s="32"/>
      <c r="AH15" s="39"/>
      <c r="AM15" s="32"/>
      <c r="AP15" s="39"/>
    </row>
    <row r="16" spans="2:44" x14ac:dyDescent="0.2">
      <c r="H16" s="12"/>
      <c r="K16" s="12"/>
      <c r="L16" s="23"/>
      <c r="M16" s="32"/>
      <c r="N16" s="13"/>
      <c r="R16" s="36"/>
      <c r="S16" s="36"/>
      <c r="T16" s="35"/>
      <c r="X16" s="12"/>
      <c r="Y16" s="12"/>
      <c r="Z16" s="13"/>
      <c r="AE16" s="32"/>
      <c r="AH16" s="39"/>
      <c r="AM16" s="32"/>
      <c r="AP16" s="39"/>
    </row>
    <row r="17" spans="8:42" x14ac:dyDescent="0.2">
      <c r="H17" s="12"/>
      <c r="K17" s="12"/>
      <c r="L17" s="23"/>
      <c r="M17" s="32"/>
      <c r="N17" s="13"/>
      <c r="R17" s="36"/>
      <c r="S17" s="36"/>
      <c r="T17" s="35"/>
      <c r="X17" s="12"/>
      <c r="Y17" s="12"/>
      <c r="Z17" s="13"/>
      <c r="AE17" s="32"/>
      <c r="AH17" s="39"/>
      <c r="AM17" s="32"/>
      <c r="AP17" s="39"/>
    </row>
    <row r="18" spans="8:42" x14ac:dyDescent="0.2">
      <c r="H18" s="12"/>
      <c r="K18" s="12"/>
      <c r="L18" s="23"/>
      <c r="M18" s="32"/>
      <c r="N18" s="13"/>
      <c r="R18" s="36"/>
      <c r="S18" s="36"/>
      <c r="T18" s="35"/>
      <c r="X18" s="12"/>
      <c r="Y18" s="12"/>
      <c r="Z18" s="13"/>
      <c r="AE18" s="32"/>
      <c r="AH18" s="39"/>
      <c r="AM18" s="32"/>
      <c r="AP18" s="39"/>
    </row>
    <row r="19" spans="8:42" x14ac:dyDescent="0.2">
      <c r="H19" s="12"/>
      <c r="K19" s="12"/>
      <c r="L19" s="23"/>
      <c r="M19" s="32"/>
      <c r="N19" s="13"/>
      <c r="R19" s="36"/>
      <c r="S19" s="36"/>
      <c r="T19" s="35"/>
      <c r="X19" s="12"/>
      <c r="Y19" s="12"/>
      <c r="Z19" s="13"/>
      <c r="AE19" s="32"/>
      <c r="AH19" s="39"/>
      <c r="AM19" s="32"/>
      <c r="AP19" s="39"/>
    </row>
    <row r="20" spans="8:42" x14ac:dyDescent="0.2">
      <c r="H20" s="12"/>
      <c r="K20" s="12"/>
      <c r="L20" s="23"/>
      <c r="M20" s="32"/>
      <c r="N20" s="13"/>
      <c r="R20" s="36"/>
      <c r="S20" s="36"/>
      <c r="T20" s="35"/>
      <c r="X20" s="12"/>
      <c r="Y20" s="12"/>
      <c r="Z20" s="13"/>
      <c r="AE20" s="32"/>
      <c r="AH20" s="39"/>
      <c r="AM20" s="32"/>
      <c r="AP20" s="39"/>
    </row>
    <row r="21" spans="8:42" x14ac:dyDescent="0.2">
      <c r="H21" s="12"/>
      <c r="K21" s="12"/>
      <c r="L21" s="23"/>
      <c r="M21" s="32"/>
      <c r="N21" s="13"/>
      <c r="R21" s="36"/>
      <c r="S21" s="36"/>
      <c r="T21" s="35"/>
      <c r="X21" s="12"/>
      <c r="Y21" s="12"/>
      <c r="Z21" s="13"/>
      <c r="AE21" s="32"/>
      <c r="AH21" s="39"/>
      <c r="AM21" s="32"/>
      <c r="AP21" s="39"/>
    </row>
    <row r="22" spans="8:42" x14ac:dyDescent="0.2">
      <c r="H22" s="12"/>
      <c r="K22" s="12"/>
      <c r="L22" s="23"/>
      <c r="M22" s="32"/>
      <c r="N22" s="13"/>
      <c r="R22" s="36"/>
      <c r="S22" s="36"/>
      <c r="T22" s="35"/>
      <c r="X22" s="12"/>
      <c r="Y22" s="12"/>
      <c r="Z22" s="13"/>
      <c r="AE22" s="32"/>
      <c r="AH22" s="39"/>
      <c r="AM22" s="32"/>
      <c r="AP22" s="39"/>
    </row>
    <row r="23" spans="8:42" x14ac:dyDescent="0.2">
      <c r="H23" s="12"/>
      <c r="K23" s="12"/>
      <c r="L23" s="23"/>
      <c r="M23" s="32"/>
      <c r="N23" s="13"/>
      <c r="R23" s="36"/>
      <c r="S23" s="36"/>
      <c r="T23" s="35"/>
      <c r="X23" s="12"/>
      <c r="Y23" s="12"/>
      <c r="Z23" s="13"/>
      <c r="AE23" s="32"/>
      <c r="AH23" s="39"/>
      <c r="AM23" s="32"/>
      <c r="AP23" s="39"/>
    </row>
    <row r="24" spans="8:42" x14ac:dyDescent="0.2">
      <c r="H24" s="12"/>
      <c r="K24" s="12"/>
      <c r="L24" s="23"/>
      <c r="M24" s="32"/>
      <c r="N24" s="13"/>
      <c r="R24" s="36"/>
      <c r="S24" s="36"/>
      <c r="T24" s="35"/>
      <c r="X24" s="12"/>
      <c r="Y24" s="12"/>
      <c r="Z24" s="13"/>
      <c r="AE24" s="32"/>
      <c r="AH24" s="39"/>
      <c r="AM24" s="32"/>
      <c r="AP24" s="39"/>
    </row>
    <row r="25" spans="8:42" x14ac:dyDescent="0.2">
      <c r="H25" s="12"/>
      <c r="K25" s="12"/>
      <c r="L25" s="23"/>
      <c r="M25" s="32"/>
      <c r="N25" s="13"/>
      <c r="R25" s="36"/>
      <c r="S25" s="36"/>
      <c r="T25" s="35"/>
      <c r="X25" s="12"/>
      <c r="Y25" s="12"/>
      <c r="Z25" s="13"/>
      <c r="AE25" s="32"/>
      <c r="AH25" s="39"/>
      <c r="AM25" s="32"/>
      <c r="AP25" s="39"/>
    </row>
    <row r="26" spans="8:42" x14ac:dyDescent="0.2">
      <c r="H26" s="12"/>
      <c r="K26" s="12"/>
      <c r="L26" s="23"/>
      <c r="M26" s="32"/>
      <c r="N26" s="13"/>
      <c r="R26" s="36"/>
      <c r="S26" s="36"/>
      <c r="T26" s="35"/>
      <c r="X26" s="12"/>
      <c r="Y26" s="12"/>
      <c r="Z26" s="13"/>
      <c r="AE26" s="32"/>
      <c r="AH26" s="39"/>
      <c r="AM26" s="32"/>
      <c r="AP26" s="39"/>
    </row>
    <row r="27" spans="8:42" x14ac:dyDescent="0.2">
      <c r="H27" s="12"/>
      <c r="K27" s="12"/>
      <c r="L27" s="23"/>
      <c r="M27" s="32"/>
      <c r="N27" s="13"/>
      <c r="R27" s="36"/>
      <c r="S27" s="36"/>
      <c r="T27" s="35"/>
      <c r="X27" s="12"/>
      <c r="Y27" s="12"/>
      <c r="Z27" s="13"/>
      <c r="AE27" s="32"/>
      <c r="AH27" s="39"/>
      <c r="AM27" s="32"/>
      <c r="AP27" s="39"/>
    </row>
    <row r="28" spans="8:42" x14ac:dyDescent="0.2">
      <c r="H28" s="12"/>
      <c r="K28" s="12"/>
      <c r="L28" s="23"/>
      <c r="M28" s="32"/>
      <c r="N28" s="13"/>
      <c r="R28" s="36"/>
      <c r="S28" s="36"/>
      <c r="T28" s="35"/>
      <c r="X28" s="12"/>
      <c r="Y28" s="12"/>
      <c r="Z28" s="13"/>
      <c r="AE28" s="32"/>
      <c r="AH28" s="39"/>
      <c r="AM28" s="32"/>
      <c r="AP28" s="39"/>
    </row>
    <row r="29" spans="8:42" x14ac:dyDescent="0.2">
      <c r="H29" s="12"/>
      <c r="K29" s="12"/>
      <c r="L29" s="23"/>
      <c r="M29" s="32"/>
      <c r="N29" s="13"/>
      <c r="R29" s="36"/>
      <c r="S29" s="36"/>
      <c r="T29" s="35"/>
      <c r="X29" s="12"/>
      <c r="Y29" s="12"/>
      <c r="Z29" s="13"/>
      <c r="AE29" s="32"/>
      <c r="AH29" s="39"/>
      <c r="AM29" s="32"/>
      <c r="AP29" s="39"/>
    </row>
    <row r="30" spans="8:42" x14ac:dyDescent="0.2">
      <c r="H30" s="12"/>
      <c r="K30" s="12"/>
      <c r="L30" s="23"/>
      <c r="M30" s="32"/>
      <c r="N30" s="13"/>
      <c r="R30" s="36"/>
      <c r="S30" s="36"/>
      <c r="T30" s="35"/>
      <c r="X30" s="12"/>
      <c r="Y30" s="12"/>
      <c r="Z30" s="13"/>
      <c r="AE30" s="32"/>
      <c r="AH30" s="39"/>
      <c r="AM30" s="32"/>
      <c r="AP30" s="39"/>
    </row>
    <row r="31" spans="8:42" x14ac:dyDescent="0.2">
      <c r="H31" s="12"/>
      <c r="K31" s="12"/>
      <c r="L31" s="23"/>
      <c r="M31" s="32"/>
      <c r="N31" s="13"/>
      <c r="R31" s="36"/>
      <c r="S31" s="36"/>
      <c r="T31" s="35"/>
      <c r="X31" s="12"/>
      <c r="Y31" s="12"/>
      <c r="Z31" s="13"/>
      <c r="AE31" s="32"/>
      <c r="AH31" s="39"/>
      <c r="AM31" s="32"/>
      <c r="AP31" s="39"/>
    </row>
    <row r="32" spans="8:42" x14ac:dyDescent="0.2">
      <c r="H32" s="12"/>
      <c r="K32" s="12"/>
      <c r="L32" s="23"/>
      <c r="M32" s="32"/>
      <c r="N32" s="13"/>
      <c r="R32" s="36"/>
      <c r="S32" s="36"/>
      <c r="T32" s="35"/>
      <c r="X32" s="12"/>
      <c r="Y32" s="12"/>
      <c r="Z32" s="13"/>
      <c r="AE32" s="32"/>
      <c r="AH32" s="39"/>
      <c r="AM32" s="32"/>
      <c r="AP32" s="39"/>
    </row>
    <row r="33" spans="8:42" x14ac:dyDescent="0.2">
      <c r="H33" s="12"/>
      <c r="K33" s="12"/>
      <c r="L33" s="23"/>
      <c r="M33" s="32"/>
      <c r="N33" s="13"/>
      <c r="R33" s="36"/>
      <c r="S33" s="36"/>
      <c r="T33" s="35"/>
      <c r="X33" s="12"/>
      <c r="Y33" s="12"/>
      <c r="Z33" s="13"/>
      <c r="AE33" s="32"/>
      <c r="AH33" s="39"/>
      <c r="AM33" s="32"/>
      <c r="AP33" s="39"/>
    </row>
    <row r="34" spans="8:42" x14ac:dyDescent="0.2">
      <c r="H34" s="12"/>
      <c r="K34" s="12"/>
      <c r="L34" s="23"/>
      <c r="M34" s="32"/>
      <c r="N34" s="13"/>
      <c r="R34" s="36"/>
      <c r="S34" s="36"/>
      <c r="T34" s="35"/>
      <c r="X34" s="12"/>
      <c r="Y34" s="12"/>
      <c r="Z34" s="13"/>
      <c r="AE34" s="32"/>
      <c r="AH34" s="39"/>
      <c r="AM34" s="32"/>
      <c r="AP34" s="39"/>
    </row>
    <row r="35" spans="8:42" x14ac:dyDescent="0.2">
      <c r="H35" s="12"/>
      <c r="K35" s="12"/>
      <c r="L35" s="23"/>
      <c r="M35" s="32"/>
      <c r="N35" s="13"/>
      <c r="R35" s="36"/>
      <c r="S35" s="36"/>
      <c r="T35" s="35"/>
      <c r="X35" s="12"/>
      <c r="Y35" s="12"/>
      <c r="Z35" s="13"/>
      <c r="AE35" s="32"/>
      <c r="AH35" s="39"/>
      <c r="AM35" s="32"/>
      <c r="AP35" s="39"/>
    </row>
    <row r="36" spans="8:42" x14ac:dyDescent="0.2">
      <c r="H36" s="12"/>
      <c r="K36" s="12"/>
      <c r="L36" s="23"/>
      <c r="M36" s="32"/>
      <c r="N36" s="13"/>
      <c r="R36" s="36"/>
      <c r="S36" s="36"/>
      <c r="T36" s="35"/>
      <c r="X36" s="12"/>
      <c r="Y36" s="12"/>
      <c r="Z36" s="13"/>
      <c r="AE36" s="32"/>
      <c r="AH36" s="39"/>
      <c r="AM36" s="32"/>
      <c r="AP36" s="39"/>
    </row>
    <row r="37" spans="8:42" x14ac:dyDescent="0.2">
      <c r="H37" s="12"/>
      <c r="K37" s="12"/>
      <c r="L37" s="23"/>
      <c r="M37" s="32"/>
      <c r="N37" s="13"/>
      <c r="R37" s="36"/>
      <c r="S37" s="36"/>
      <c r="T37" s="35"/>
      <c r="X37" s="12"/>
      <c r="Y37" s="12"/>
      <c r="Z37" s="13"/>
      <c r="AE37" s="32"/>
      <c r="AH37" s="39"/>
      <c r="AM37" s="32"/>
      <c r="AP37" s="39"/>
    </row>
    <row r="38" spans="8:42" x14ac:dyDescent="0.2">
      <c r="L38" s="23"/>
      <c r="M38" s="32"/>
      <c r="AE38" s="32"/>
      <c r="AH38" s="39"/>
      <c r="AM38" s="32"/>
      <c r="AP38" s="39"/>
    </row>
    <row r="39" spans="8:42" x14ac:dyDescent="0.2">
      <c r="AE39" s="32"/>
      <c r="AH39" s="39"/>
      <c r="AM39" s="32"/>
      <c r="AP39" s="39"/>
    </row>
    <row r="40" spans="8:42" x14ac:dyDescent="0.2">
      <c r="AE40" s="32"/>
      <c r="AH40" s="39"/>
      <c r="AM40" s="32"/>
      <c r="AP40" s="39"/>
    </row>
    <row r="41" spans="8:42" x14ac:dyDescent="0.2">
      <c r="AE41" s="32"/>
      <c r="AH41" s="39"/>
      <c r="AM41" s="32"/>
      <c r="AP41" s="39"/>
    </row>
    <row r="42" spans="8:42" x14ac:dyDescent="0.2">
      <c r="AE42" s="32"/>
      <c r="AH42" s="39"/>
      <c r="AM42" s="32"/>
      <c r="AP42" s="39"/>
    </row>
    <row r="43" spans="8:42" x14ac:dyDescent="0.2">
      <c r="AE43" s="32"/>
      <c r="AH43" s="39"/>
      <c r="AM43" s="32"/>
      <c r="AP43" s="39"/>
    </row>
    <row r="44" spans="8:42" x14ac:dyDescent="0.2">
      <c r="AE44" s="32"/>
      <c r="AH44" s="39"/>
      <c r="AM44" s="32"/>
      <c r="AP44" s="39"/>
    </row>
    <row r="45" spans="8:42" x14ac:dyDescent="0.2">
      <c r="AE45" s="32"/>
      <c r="AH45" s="39"/>
      <c r="AM45" s="32"/>
      <c r="AP45" s="39"/>
    </row>
    <row r="46" spans="8:42" x14ac:dyDescent="0.2">
      <c r="AE46" s="32"/>
      <c r="AM46" s="32"/>
      <c r="AP46" s="39"/>
    </row>
    <row r="47" spans="8:42" x14ac:dyDescent="0.2">
      <c r="AM47" s="32"/>
      <c r="AP47" s="39"/>
    </row>
    <row r="48" spans="8:42" x14ac:dyDescent="0.2">
      <c r="AM48" s="32"/>
      <c r="AP48" s="39"/>
    </row>
    <row r="49" spans="39:42" x14ac:dyDescent="0.2">
      <c r="AM49" s="32"/>
      <c r="AP49" s="39"/>
    </row>
    <row r="50" spans="39:42" x14ac:dyDescent="0.2">
      <c r="AM50" s="32"/>
      <c r="AP50" s="39"/>
    </row>
    <row r="51" spans="39:42" x14ac:dyDescent="0.2">
      <c r="AM51" s="32"/>
      <c r="AP51" s="39"/>
    </row>
  </sheetData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207D81-D352-F640-A78F-DEE1217A4761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FA2A6A-9151-E349-977A-60EF45AD7F58}">
  <dimension ref="A1:O51"/>
  <sheetViews>
    <sheetView zoomScale="91" zoomScaleNormal="91" workbookViewId="0">
      <selection activeCell="R11" sqref="R11"/>
    </sheetView>
  </sheetViews>
  <sheetFormatPr baseColWidth="10" defaultRowHeight="16" x14ac:dyDescent="0.2"/>
  <cols>
    <col min="2" max="2" width="6" style="4" customWidth="1"/>
    <col min="3" max="3" width="6.6640625" style="32" customWidth="1"/>
    <col min="4" max="4" width="6.33203125" style="32" customWidth="1"/>
    <col min="5" max="5" width="7.6640625" style="32" customWidth="1"/>
    <col min="6" max="7" width="9.6640625" style="4" customWidth="1"/>
    <col min="8" max="9" width="11.33203125" style="4" customWidth="1"/>
  </cols>
  <sheetData>
    <row r="1" spans="1:15" ht="85" x14ac:dyDescent="0.2">
      <c r="A1" s="43" t="s">
        <v>63</v>
      </c>
      <c r="B1" s="43"/>
      <c r="C1" s="44" t="s">
        <v>202</v>
      </c>
      <c r="D1" s="44" t="s">
        <v>204</v>
      </c>
      <c r="E1" s="45" t="s">
        <v>203</v>
      </c>
      <c r="F1" s="49" t="s">
        <v>205</v>
      </c>
      <c r="G1" s="49" t="s">
        <v>206</v>
      </c>
      <c r="H1" s="49" t="s">
        <v>207</v>
      </c>
      <c r="I1" s="45" t="s">
        <v>209</v>
      </c>
      <c r="J1" s="45" t="s">
        <v>208</v>
      </c>
      <c r="K1" s="45"/>
      <c r="L1" s="45"/>
      <c r="M1" s="45"/>
    </row>
    <row r="2" spans="1:15" ht="19" x14ac:dyDescent="0.25">
      <c r="A2" t="s">
        <v>62</v>
      </c>
      <c r="B2" s="46" t="s">
        <v>68</v>
      </c>
      <c r="C2">
        <v>18.7</v>
      </c>
      <c r="D2">
        <v>33.1</v>
      </c>
      <c r="E2" s="47">
        <f t="shared" ref="E2:E33" si="0">100*(D2-C2)/C2</f>
        <v>77.005347593582897</v>
      </c>
      <c r="F2" s="48">
        <v>2836</v>
      </c>
      <c r="G2" s="48">
        <v>5632</v>
      </c>
      <c r="H2" s="48">
        <v>6689</v>
      </c>
      <c r="I2" s="50">
        <f>100*(H2-G2)/G2</f>
        <v>18.767755681818183</v>
      </c>
      <c r="J2" s="37">
        <f>100*(H2-F2)/F2</f>
        <v>135.86036671368123</v>
      </c>
      <c r="K2" s="37"/>
      <c r="L2" s="37"/>
      <c r="M2" s="37"/>
      <c r="O2" s="12">
        <f>PEARSON(E2:E51,I2:I51)</f>
        <v>0.30531089014839408</v>
      </c>
    </row>
    <row r="3" spans="1:15" ht="20" customHeight="1" x14ac:dyDescent="0.25">
      <c r="A3" t="s">
        <v>61</v>
      </c>
      <c r="B3" s="46" t="s">
        <v>69</v>
      </c>
      <c r="C3">
        <v>19.899999999999999</v>
      </c>
      <c r="D3">
        <v>37.1</v>
      </c>
      <c r="E3" s="47">
        <f t="shared" si="0"/>
        <v>86.432160804020114</v>
      </c>
      <c r="F3" s="48">
        <v>233</v>
      </c>
      <c r="G3" s="48">
        <v>337</v>
      </c>
      <c r="H3" s="48">
        <v>677</v>
      </c>
      <c r="I3" s="50">
        <f t="shared" ref="I3:I51" si="1">100*(H3-G3)/G3</f>
        <v>100.89020771513353</v>
      </c>
      <c r="J3" s="37">
        <f t="shared" ref="J3:J51" si="2">100*(H3-F3)/F3</f>
        <v>190.55793991416309</v>
      </c>
      <c r="K3" s="37"/>
      <c r="L3" s="37"/>
      <c r="M3" s="37"/>
      <c r="O3" s="12">
        <f>PEARSON(E2:E52,J2:J52)</f>
        <v>0.27411830968251688</v>
      </c>
    </row>
    <row r="4" spans="1:15" ht="19" x14ac:dyDescent="0.25">
      <c r="A4" t="s">
        <v>60</v>
      </c>
      <c r="B4" s="46" t="s">
        <v>70</v>
      </c>
      <c r="C4">
        <v>28.2</v>
      </c>
      <c r="D4">
        <v>40.4</v>
      </c>
      <c r="E4" s="47">
        <f t="shared" si="0"/>
        <v>43.262411347517734</v>
      </c>
      <c r="F4" s="48">
        <v>3385</v>
      </c>
      <c r="G4" s="48">
        <v>9243</v>
      </c>
      <c r="H4" s="48">
        <v>11614</v>
      </c>
      <c r="I4" s="50">
        <f t="shared" si="1"/>
        <v>25.651844639186411</v>
      </c>
      <c r="J4" s="37">
        <f t="shared" si="2"/>
        <v>243.10192023633678</v>
      </c>
      <c r="K4" s="37"/>
      <c r="L4" s="37"/>
      <c r="M4" s="37"/>
    </row>
    <row r="5" spans="1:15" ht="18" customHeight="1" x14ac:dyDescent="0.25">
      <c r="A5" t="s">
        <v>59</v>
      </c>
      <c r="B5" s="46" t="s">
        <v>71</v>
      </c>
      <c r="C5">
        <v>14</v>
      </c>
      <c r="D5">
        <v>23.9</v>
      </c>
      <c r="E5" s="47">
        <f t="shared" si="0"/>
        <v>70.714285714285708</v>
      </c>
      <c r="F5" s="48">
        <v>2050</v>
      </c>
      <c r="G5" s="48">
        <v>4017</v>
      </c>
      <c r="H5" s="48">
        <v>4733</v>
      </c>
      <c r="I5" s="50">
        <f t="shared" si="1"/>
        <v>17.824246950460541</v>
      </c>
      <c r="J5" s="37">
        <f t="shared" si="2"/>
        <v>130.8780487804878</v>
      </c>
      <c r="K5" s="37"/>
      <c r="L5" s="37"/>
      <c r="M5" s="37"/>
    </row>
    <row r="6" spans="1:15" ht="19" x14ac:dyDescent="0.25">
      <c r="A6" t="s">
        <v>58</v>
      </c>
      <c r="B6" s="46" t="s">
        <v>72</v>
      </c>
      <c r="C6">
        <v>16.100000000000001</v>
      </c>
      <c r="D6">
        <v>27.7</v>
      </c>
      <c r="E6" s="47">
        <f t="shared" si="0"/>
        <v>72.049689440993774</v>
      </c>
      <c r="F6" s="48">
        <v>17991</v>
      </c>
      <c r="G6" s="48">
        <v>38140</v>
      </c>
      <c r="H6" s="48">
        <v>45019</v>
      </c>
      <c r="I6" s="50">
        <f t="shared" si="1"/>
        <v>18.036182485579445</v>
      </c>
      <c r="J6" s="37">
        <f t="shared" si="2"/>
        <v>150.23067089100107</v>
      </c>
      <c r="K6" s="37"/>
      <c r="L6" s="37"/>
      <c r="M6" s="37"/>
    </row>
    <row r="7" spans="1:15" ht="19" x14ac:dyDescent="0.25">
      <c r="A7" t="s">
        <v>57</v>
      </c>
      <c r="B7" s="46" t="s">
        <v>73</v>
      </c>
      <c r="C7">
        <v>18.7</v>
      </c>
      <c r="D7">
        <v>32.4</v>
      </c>
      <c r="E7" s="47">
        <f t="shared" si="0"/>
        <v>73.262032085561501</v>
      </c>
      <c r="F7" s="48">
        <v>2026</v>
      </c>
      <c r="G7" s="48">
        <v>4520</v>
      </c>
      <c r="H7" s="48">
        <v>5255</v>
      </c>
      <c r="I7" s="50">
        <f t="shared" si="1"/>
        <v>16.261061946902654</v>
      </c>
      <c r="J7" s="37">
        <f t="shared" si="2"/>
        <v>159.37808489634747</v>
      </c>
      <c r="K7" s="37"/>
      <c r="L7" s="37"/>
      <c r="M7" s="37"/>
    </row>
    <row r="8" spans="1:15" ht="19" x14ac:dyDescent="0.25">
      <c r="A8" t="s">
        <v>56</v>
      </c>
      <c r="B8" s="46" t="s">
        <v>74</v>
      </c>
      <c r="C8">
        <v>36</v>
      </c>
      <c r="D8">
        <v>43.5</v>
      </c>
      <c r="E8" s="47">
        <f t="shared" si="0"/>
        <v>20.833333333333332</v>
      </c>
      <c r="F8" s="48">
        <v>1882</v>
      </c>
      <c r="G8" s="48">
        <v>3225</v>
      </c>
      <c r="H8" s="48">
        <v>2702</v>
      </c>
      <c r="I8" s="50">
        <f t="shared" si="1"/>
        <v>-16.217054263565892</v>
      </c>
      <c r="J8" s="37">
        <f t="shared" si="2"/>
        <v>43.570669500531352</v>
      </c>
      <c r="K8" s="37"/>
      <c r="L8" s="37"/>
      <c r="M8" s="37"/>
    </row>
    <row r="9" spans="1:15" ht="19" x14ac:dyDescent="0.25">
      <c r="A9" t="s">
        <v>55</v>
      </c>
      <c r="B9" s="46" t="s">
        <v>75</v>
      </c>
      <c r="C9">
        <v>48.7</v>
      </c>
      <c r="D9">
        <v>55.5</v>
      </c>
      <c r="E9" s="47">
        <f t="shared" si="0"/>
        <v>13.963039014373711</v>
      </c>
      <c r="F9" s="48">
        <v>468</v>
      </c>
      <c r="G9" s="48">
        <v>950</v>
      </c>
      <c r="H9" s="48">
        <v>1130</v>
      </c>
      <c r="I9" s="50">
        <f t="shared" si="1"/>
        <v>18.94736842105263</v>
      </c>
      <c r="J9" s="37">
        <f t="shared" si="2"/>
        <v>141.45299145299145</v>
      </c>
      <c r="K9" s="37"/>
      <c r="L9" s="37"/>
      <c r="M9" s="37"/>
    </row>
    <row r="10" spans="1:15" ht="19" x14ac:dyDescent="0.25">
      <c r="A10" t="s">
        <v>54</v>
      </c>
      <c r="B10" s="46" t="s">
        <v>76</v>
      </c>
      <c r="C10">
        <v>26.8</v>
      </c>
      <c r="D10">
        <v>38.6</v>
      </c>
      <c r="E10" s="47">
        <f t="shared" si="0"/>
        <v>44.029850746268657</v>
      </c>
      <c r="F10" s="48">
        <v>11079</v>
      </c>
      <c r="G10" s="48">
        <v>25271</v>
      </c>
      <c r="H10" s="48">
        <v>37870</v>
      </c>
      <c r="I10" s="50">
        <f t="shared" si="1"/>
        <v>49.855565668157176</v>
      </c>
      <c r="J10" s="37">
        <f t="shared" si="2"/>
        <v>241.81785359689502</v>
      </c>
      <c r="K10" s="37"/>
      <c r="L10" s="37"/>
      <c r="M10" s="37"/>
    </row>
    <row r="11" spans="1:15" ht="21" customHeight="1" x14ac:dyDescent="0.25">
      <c r="A11" t="s">
        <v>53</v>
      </c>
      <c r="B11" s="46" t="s">
        <v>77</v>
      </c>
      <c r="C11">
        <v>13.9</v>
      </c>
      <c r="D11">
        <v>24.7</v>
      </c>
      <c r="E11" s="47">
        <f t="shared" si="0"/>
        <v>77.697841726618705</v>
      </c>
      <c r="F11" s="48">
        <v>4011</v>
      </c>
      <c r="G11" s="48">
        <v>9699</v>
      </c>
      <c r="H11" s="48">
        <v>13609</v>
      </c>
      <c r="I11" s="50">
        <f t="shared" si="1"/>
        <v>40.313434374677804</v>
      </c>
      <c r="J11" s="37">
        <f t="shared" si="2"/>
        <v>239.29194714535029</v>
      </c>
      <c r="K11" s="37"/>
      <c r="L11" s="37"/>
      <c r="M11" s="37"/>
    </row>
    <row r="12" spans="1:15" ht="21" customHeight="1" x14ac:dyDescent="0.25">
      <c r="A12" t="s">
        <v>52</v>
      </c>
      <c r="B12" s="46" t="s">
        <v>78</v>
      </c>
      <c r="C12">
        <v>17.5</v>
      </c>
      <c r="D12">
        <v>18.600000000000001</v>
      </c>
      <c r="E12" s="47">
        <f t="shared" si="0"/>
        <v>6.2857142857142936</v>
      </c>
      <c r="F12" s="48">
        <v>858</v>
      </c>
      <c r="G12" s="48">
        <v>849</v>
      </c>
      <c r="H12" s="48">
        <v>1115</v>
      </c>
      <c r="I12" s="50">
        <f t="shared" si="1"/>
        <v>31.33097762073027</v>
      </c>
      <c r="J12" s="37">
        <f t="shared" si="2"/>
        <v>29.953379953379955</v>
      </c>
      <c r="K12" s="37"/>
      <c r="L12" s="37"/>
      <c r="M12" s="37"/>
    </row>
    <row r="13" spans="1:15" ht="26" customHeight="1" x14ac:dyDescent="0.25">
      <c r="A13" t="s">
        <v>51</v>
      </c>
      <c r="B13" s="46" t="s">
        <v>79</v>
      </c>
      <c r="C13">
        <v>15.9</v>
      </c>
      <c r="D13">
        <v>20</v>
      </c>
      <c r="E13" s="47">
        <f t="shared" si="0"/>
        <v>25.786163522012576</v>
      </c>
      <c r="F13" s="48">
        <v>628</v>
      </c>
      <c r="G13" s="48">
        <v>1271</v>
      </c>
      <c r="H13" s="48">
        <v>2129</v>
      </c>
      <c r="I13" s="50">
        <f t="shared" si="1"/>
        <v>67.505900865460262</v>
      </c>
      <c r="J13" s="37">
        <f t="shared" si="2"/>
        <v>239.01273885350318</v>
      </c>
      <c r="K13" s="37"/>
      <c r="L13" s="37"/>
      <c r="M13" s="37"/>
    </row>
    <row r="14" spans="1:15" ht="19" x14ac:dyDescent="0.25">
      <c r="A14" t="s">
        <v>50</v>
      </c>
      <c r="B14" s="46" t="s">
        <v>80</v>
      </c>
      <c r="C14">
        <v>22.3</v>
      </c>
      <c r="D14">
        <v>29.7</v>
      </c>
      <c r="E14" s="47">
        <f t="shared" si="0"/>
        <v>33.183856502242143</v>
      </c>
      <c r="F14" s="48">
        <v>6332</v>
      </c>
      <c r="G14" s="48">
        <v>15188</v>
      </c>
      <c r="H14" s="48">
        <v>12880</v>
      </c>
      <c r="I14" s="50">
        <f t="shared" si="1"/>
        <v>-15.196207532262312</v>
      </c>
      <c r="J14" s="37">
        <f t="shared" si="2"/>
        <v>103.41124447252054</v>
      </c>
      <c r="K14" s="37"/>
      <c r="L14" s="37"/>
      <c r="M14" s="37"/>
    </row>
    <row r="15" spans="1:15" ht="19" x14ac:dyDescent="0.25">
      <c r="A15" t="s">
        <v>49</v>
      </c>
      <c r="B15" s="46" t="s">
        <v>81</v>
      </c>
      <c r="C15">
        <v>27.4</v>
      </c>
      <c r="D15">
        <v>43.9</v>
      </c>
      <c r="E15" s="47">
        <f t="shared" si="0"/>
        <v>60.218978102189787</v>
      </c>
      <c r="F15" s="48">
        <v>4095</v>
      </c>
      <c r="G15" s="48">
        <v>8728</v>
      </c>
      <c r="H15" s="48">
        <v>9070</v>
      </c>
      <c r="I15" s="50">
        <f t="shared" si="1"/>
        <v>3.9184234647112741</v>
      </c>
      <c r="J15" s="37">
        <f t="shared" si="2"/>
        <v>121.48962148962148</v>
      </c>
      <c r="K15" s="37"/>
      <c r="L15" s="37"/>
      <c r="M15" s="37"/>
    </row>
    <row r="16" spans="1:15" ht="19" x14ac:dyDescent="0.25">
      <c r="A16" t="s">
        <v>48</v>
      </c>
      <c r="B16" s="46" t="s">
        <v>82</v>
      </c>
      <c r="C16">
        <v>12.1</v>
      </c>
      <c r="D16">
        <v>16.399999999999999</v>
      </c>
      <c r="E16" s="47">
        <f t="shared" si="0"/>
        <v>35.537190082644621</v>
      </c>
      <c r="F16" s="48">
        <v>1900</v>
      </c>
      <c r="G16" s="48">
        <v>3459</v>
      </c>
      <c r="H16" s="48">
        <v>3064</v>
      </c>
      <c r="I16" s="50">
        <f t="shared" si="1"/>
        <v>-11.419485400404742</v>
      </c>
      <c r="J16" s="37">
        <f t="shared" si="2"/>
        <v>61.263157894736842</v>
      </c>
      <c r="K16" s="37"/>
      <c r="L16" s="37"/>
      <c r="M16" s="37"/>
    </row>
    <row r="17" spans="1:13" ht="19" x14ac:dyDescent="0.25">
      <c r="A17" t="s">
        <v>47</v>
      </c>
      <c r="B17" s="46" t="s">
        <v>83</v>
      </c>
      <c r="C17">
        <v>15.2</v>
      </c>
      <c r="D17">
        <v>25.1</v>
      </c>
      <c r="E17" s="47">
        <f t="shared" si="0"/>
        <v>65.131578947368439</v>
      </c>
      <c r="F17" s="48">
        <v>1587</v>
      </c>
      <c r="G17" s="48">
        <v>3152</v>
      </c>
      <c r="H17" s="48">
        <v>3337</v>
      </c>
      <c r="I17" s="50">
        <f t="shared" si="1"/>
        <v>5.8692893401015231</v>
      </c>
      <c r="J17" s="37">
        <f t="shared" si="2"/>
        <v>110.27095148078135</v>
      </c>
      <c r="K17" s="37"/>
      <c r="L17" s="37"/>
      <c r="M17" s="37"/>
    </row>
    <row r="18" spans="1:13" ht="19" x14ac:dyDescent="0.25">
      <c r="A18" t="s">
        <v>46</v>
      </c>
      <c r="B18" s="46" t="s">
        <v>84</v>
      </c>
      <c r="C18">
        <v>35</v>
      </c>
      <c r="D18">
        <v>59.1</v>
      </c>
      <c r="E18" s="47">
        <f t="shared" si="0"/>
        <v>68.857142857142861</v>
      </c>
      <c r="F18" s="48">
        <v>3638</v>
      </c>
      <c r="G18" s="48">
        <v>6062</v>
      </c>
      <c r="H18" s="48">
        <v>8350</v>
      </c>
      <c r="I18" s="50">
        <f t="shared" si="1"/>
        <v>37.743319036621578</v>
      </c>
      <c r="J18" s="37">
        <f t="shared" si="2"/>
        <v>129.52171522814734</v>
      </c>
      <c r="K18" s="37"/>
      <c r="L18" s="37"/>
      <c r="M18" s="37"/>
    </row>
    <row r="19" spans="1:13" ht="19" x14ac:dyDescent="0.25">
      <c r="A19" t="s">
        <v>45</v>
      </c>
      <c r="B19" s="46" t="s">
        <v>85</v>
      </c>
      <c r="C19">
        <v>29.3</v>
      </c>
      <c r="D19">
        <v>57.4</v>
      </c>
      <c r="E19" s="47">
        <f t="shared" si="0"/>
        <v>95.904436860068259</v>
      </c>
      <c r="F19" s="48">
        <v>1896</v>
      </c>
      <c r="G19" s="48">
        <v>5831</v>
      </c>
      <c r="H19" s="48">
        <v>5623</v>
      </c>
      <c r="I19" s="50">
        <f t="shared" si="1"/>
        <v>-3.5671411421711543</v>
      </c>
      <c r="J19" s="37">
        <f t="shared" si="2"/>
        <v>196.5717299578059</v>
      </c>
      <c r="K19" s="37"/>
      <c r="L19" s="37"/>
      <c r="M19" s="37"/>
    </row>
    <row r="20" spans="1:13" ht="19" x14ac:dyDescent="0.25">
      <c r="A20" t="s">
        <v>44</v>
      </c>
      <c r="B20" s="46" t="s">
        <v>86</v>
      </c>
      <c r="C20">
        <v>31.5</v>
      </c>
      <c r="D20">
        <v>48.1</v>
      </c>
      <c r="E20" s="47">
        <f t="shared" si="0"/>
        <v>52.698412698412703</v>
      </c>
      <c r="F20" s="48">
        <v>1170</v>
      </c>
      <c r="G20" s="48">
        <v>1056</v>
      </c>
      <c r="H20" s="48">
        <v>1317</v>
      </c>
      <c r="I20" s="50">
        <f t="shared" si="1"/>
        <v>24.71590909090909</v>
      </c>
      <c r="J20" s="37">
        <f t="shared" si="2"/>
        <v>12.564102564102564</v>
      </c>
      <c r="K20" s="37"/>
      <c r="L20" s="37"/>
      <c r="M20" s="37"/>
    </row>
    <row r="21" spans="1:13" ht="19" x14ac:dyDescent="0.25">
      <c r="A21" t="s">
        <v>43</v>
      </c>
      <c r="B21" s="46" t="s">
        <v>87</v>
      </c>
      <c r="C21">
        <v>39</v>
      </c>
      <c r="D21">
        <v>43.7</v>
      </c>
      <c r="E21" s="47">
        <f t="shared" si="0"/>
        <v>12.051282051282058</v>
      </c>
      <c r="F21" s="48">
        <v>3074</v>
      </c>
      <c r="G21" s="48">
        <v>6078</v>
      </c>
      <c r="H21" s="48">
        <v>5765</v>
      </c>
      <c r="I21" s="50">
        <f t="shared" si="1"/>
        <v>-5.1497203027311613</v>
      </c>
      <c r="J21" s="37">
        <f t="shared" si="2"/>
        <v>87.540663630448933</v>
      </c>
      <c r="K21" s="37"/>
      <c r="L21" s="37"/>
      <c r="M21" s="37"/>
    </row>
    <row r="22" spans="1:13" ht="19" x14ac:dyDescent="0.25">
      <c r="A22" t="s">
        <v>42</v>
      </c>
      <c r="B22" s="46" t="s">
        <v>88</v>
      </c>
      <c r="C22">
        <v>33.6</v>
      </c>
      <c r="D22">
        <v>38.299999999999997</v>
      </c>
      <c r="E22" s="47">
        <f t="shared" si="0"/>
        <v>13.988095238095225</v>
      </c>
      <c r="F22" s="48">
        <v>3955</v>
      </c>
      <c r="G22" s="48">
        <v>7595</v>
      </c>
      <c r="H22" s="48">
        <v>5631</v>
      </c>
      <c r="I22" s="50">
        <f t="shared" si="1"/>
        <v>-25.859117840684661</v>
      </c>
      <c r="J22" s="37">
        <f t="shared" si="2"/>
        <v>42.376738305941849</v>
      </c>
      <c r="K22" s="37"/>
      <c r="L22" s="37"/>
      <c r="M22" s="37"/>
    </row>
    <row r="23" spans="1:13" ht="19" x14ac:dyDescent="0.25">
      <c r="A23" t="s">
        <v>41</v>
      </c>
      <c r="B23" s="46" t="s">
        <v>89</v>
      </c>
      <c r="C23">
        <v>26.3</v>
      </c>
      <c r="D23">
        <v>32.1</v>
      </c>
      <c r="E23" s="47">
        <f t="shared" si="0"/>
        <v>22.053231939163503</v>
      </c>
      <c r="F23" s="48">
        <v>5382</v>
      </c>
      <c r="G23" s="48">
        <v>11934</v>
      </c>
      <c r="H23" s="48">
        <v>13431</v>
      </c>
      <c r="I23" s="50">
        <f t="shared" si="1"/>
        <v>12.543991955756661</v>
      </c>
      <c r="J23" s="37">
        <f t="shared" si="2"/>
        <v>149.55406911928651</v>
      </c>
      <c r="K23" s="37"/>
      <c r="L23" s="37"/>
      <c r="M23" s="37"/>
    </row>
    <row r="24" spans="1:13" ht="19" x14ac:dyDescent="0.25">
      <c r="A24" t="s">
        <v>40</v>
      </c>
      <c r="B24" s="46" t="s">
        <v>90</v>
      </c>
      <c r="C24">
        <v>15.6</v>
      </c>
      <c r="D24">
        <v>26.6</v>
      </c>
      <c r="E24" s="47">
        <f t="shared" si="0"/>
        <v>70.512820512820525</v>
      </c>
      <c r="F24" s="48">
        <v>2730</v>
      </c>
      <c r="G24" s="48">
        <v>4781</v>
      </c>
      <c r="H24" s="48">
        <v>4695</v>
      </c>
      <c r="I24" s="50">
        <f t="shared" si="1"/>
        <v>-1.7987868646726626</v>
      </c>
      <c r="J24" s="37">
        <f t="shared" si="2"/>
        <v>71.978021978021971</v>
      </c>
      <c r="K24" s="37"/>
      <c r="L24" s="37"/>
      <c r="M24" s="37"/>
    </row>
    <row r="25" spans="1:13" ht="19" x14ac:dyDescent="0.25">
      <c r="A25" t="s">
        <v>39</v>
      </c>
      <c r="B25" s="46" t="s">
        <v>91</v>
      </c>
      <c r="C25">
        <v>14.9</v>
      </c>
      <c r="D25">
        <v>29.5</v>
      </c>
      <c r="E25" s="47">
        <f t="shared" si="0"/>
        <v>97.986577181208048</v>
      </c>
      <c r="F25" s="48">
        <v>2251</v>
      </c>
      <c r="G25" s="48">
        <v>5155</v>
      </c>
      <c r="H25" s="48">
        <v>5382</v>
      </c>
      <c r="I25" s="50">
        <f t="shared" si="1"/>
        <v>4.40349175557711</v>
      </c>
      <c r="J25" s="37">
        <f t="shared" si="2"/>
        <v>139.0937361172812</v>
      </c>
      <c r="K25" s="37"/>
      <c r="L25" s="37"/>
      <c r="M25" s="37"/>
    </row>
    <row r="26" spans="1:13" ht="19" x14ac:dyDescent="0.25">
      <c r="A26" t="s">
        <v>38</v>
      </c>
      <c r="B26" s="46" t="s">
        <v>92</v>
      </c>
      <c r="C26">
        <v>27.9</v>
      </c>
      <c r="D26">
        <v>37.799999999999997</v>
      </c>
      <c r="E26" s="47">
        <f t="shared" si="0"/>
        <v>35.483870967741936</v>
      </c>
      <c r="F26" s="48">
        <v>3282</v>
      </c>
      <c r="G26" s="48">
        <v>6703</v>
      </c>
      <c r="H26" s="48">
        <v>7510</v>
      </c>
      <c r="I26" s="50">
        <f t="shared" si="1"/>
        <v>12.039385349843354</v>
      </c>
      <c r="J26" s="37">
        <f t="shared" si="2"/>
        <v>128.82388787324803</v>
      </c>
      <c r="K26" s="37"/>
      <c r="L26" s="37"/>
      <c r="M26" s="37"/>
    </row>
    <row r="27" spans="1:13" ht="19" x14ac:dyDescent="0.25">
      <c r="A27" t="s">
        <v>37</v>
      </c>
      <c r="B27" s="46" t="s">
        <v>93</v>
      </c>
      <c r="C27">
        <v>15</v>
      </c>
      <c r="D27">
        <v>21</v>
      </c>
      <c r="E27" s="47">
        <f t="shared" si="0"/>
        <v>40</v>
      </c>
      <c r="F27" s="48">
        <v>523</v>
      </c>
      <c r="G27" s="48">
        <v>1086</v>
      </c>
      <c r="H27" s="48">
        <v>1470</v>
      </c>
      <c r="I27" s="50">
        <f t="shared" si="1"/>
        <v>35.35911602209945</v>
      </c>
      <c r="J27" s="37">
        <f t="shared" si="2"/>
        <v>181.07074569789674</v>
      </c>
      <c r="K27" s="37"/>
      <c r="L27" s="37"/>
      <c r="M27" s="37"/>
    </row>
    <row r="28" spans="1:13" ht="19" x14ac:dyDescent="0.25">
      <c r="A28" t="s">
        <v>36</v>
      </c>
      <c r="B28" s="46" t="s">
        <v>94</v>
      </c>
      <c r="C28">
        <v>9.5</v>
      </c>
      <c r="D28">
        <v>12.3</v>
      </c>
      <c r="E28" s="47">
        <f t="shared" si="0"/>
        <v>29.473684210526322</v>
      </c>
      <c r="F28" s="48">
        <v>1138</v>
      </c>
      <c r="G28" s="48">
        <v>1976</v>
      </c>
      <c r="H28" s="48">
        <v>1947</v>
      </c>
      <c r="I28" s="50">
        <f t="shared" si="1"/>
        <v>-1.4676113360323886</v>
      </c>
      <c r="J28" s="37">
        <f t="shared" si="2"/>
        <v>71.0896309314587</v>
      </c>
      <c r="K28" s="37"/>
      <c r="L28" s="37"/>
      <c r="M28" s="37"/>
    </row>
    <row r="29" spans="1:13" ht="19" x14ac:dyDescent="0.25">
      <c r="A29" t="s">
        <v>35</v>
      </c>
      <c r="B29" s="46" t="s">
        <v>95</v>
      </c>
      <c r="C29">
        <v>21.4</v>
      </c>
      <c r="D29">
        <v>31</v>
      </c>
      <c r="E29" s="47">
        <f t="shared" si="0"/>
        <v>44.859813084112155</v>
      </c>
      <c r="F29" s="48">
        <v>1483</v>
      </c>
      <c r="G29" s="48">
        <v>4283</v>
      </c>
      <c r="H29" s="48">
        <v>5641</v>
      </c>
      <c r="I29" s="50">
        <f t="shared" si="1"/>
        <v>31.70674760681765</v>
      </c>
      <c r="J29" s="37">
        <f t="shared" si="2"/>
        <v>280.37761294672958</v>
      </c>
      <c r="K29" s="37"/>
      <c r="L29" s="37"/>
      <c r="M29" s="37"/>
    </row>
    <row r="30" spans="1:13" ht="19" x14ac:dyDescent="0.25">
      <c r="A30" t="s">
        <v>34</v>
      </c>
      <c r="B30" s="46" t="s">
        <v>96</v>
      </c>
      <c r="C30">
        <v>33</v>
      </c>
      <c r="D30">
        <v>33.299999999999997</v>
      </c>
      <c r="E30" s="47">
        <f t="shared" si="0"/>
        <v>0.90909090909090051</v>
      </c>
      <c r="F30" s="48">
        <v>715</v>
      </c>
      <c r="G30" s="48">
        <v>864</v>
      </c>
      <c r="H30" s="48">
        <v>1101</v>
      </c>
      <c r="I30" s="50">
        <f t="shared" si="1"/>
        <v>27.430555555555557</v>
      </c>
      <c r="J30" s="37">
        <f t="shared" si="2"/>
        <v>53.986013986013987</v>
      </c>
      <c r="K30" s="37"/>
      <c r="L30" s="37"/>
      <c r="M30" s="37"/>
    </row>
    <row r="31" spans="1:13" ht="19" x14ac:dyDescent="0.25">
      <c r="A31" t="s">
        <v>33</v>
      </c>
      <c r="B31" s="46" t="s">
        <v>97</v>
      </c>
      <c r="C31">
        <v>32.4</v>
      </c>
      <c r="D31">
        <v>33.299999999999997</v>
      </c>
      <c r="E31" s="47">
        <f t="shared" si="0"/>
        <v>2.7777777777777737</v>
      </c>
      <c r="F31" s="48">
        <v>3820</v>
      </c>
      <c r="G31" s="48">
        <v>13292</v>
      </c>
      <c r="H31" s="48">
        <v>8568</v>
      </c>
      <c r="I31" s="50">
        <f t="shared" si="1"/>
        <v>-35.540174541077342</v>
      </c>
      <c r="J31" s="37">
        <f t="shared" si="2"/>
        <v>124.29319371727749</v>
      </c>
      <c r="K31" s="37"/>
      <c r="L31" s="37"/>
      <c r="M31" s="37"/>
    </row>
    <row r="32" spans="1:13" ht="19" x14ac:dyDescent="0.25">
      <c r="A32" t="s">
        <v>32</v>
      </c>
      <c r="B32" s="46" t="s">
        <v>98</v>
      </c>
      <c r="C32">
        <v>31.8</v>
      </c>
      <c r="D32">
        <v>53.4</v>
      </c>
      <c r="E32" s="47">
        <f t="shared" si="0"/>
        <v>67.924528301886795</v>
      </c>
      <c r="F32" s="48">
        <v>1059</v>
      </c>
      <c r="G32" s="48">
        <v>2776</v>
      </c>
      <c r="H32" s="48">
        <v>3370</v>
      </c>
      <c r="I32" s="50">
        <f t="shared" si="1"/>
        <v>21.397694524495677</v>
      </c>
      <c r="J32" s="37">
        <f t="shared" si="2"/>
        <v>218.2247403210576</v>
      </c>
      <c r="K32" s="37"/>
      <c r="L32" s="37"/>
      <c r="M32" s="37"/>
    </row>
    <row r="33" spans="1:13" ht="19" x14ac:dyDescent="0.25">
      <c r="A33" t="s">
        <v>31</v>
      </c>
      <c r="B33" s="46" t="s">
        <v>99</v>
      </c>
      <c r="C33">
        <v>19.2</v>
      </c>
      <c r="D33">
        <v>29.7</v>
      </c>
      <c r="E33" s="47">
        <f t="shared" si="0"/>
        <v>54.6875</v>
      </c>
      <c r="F33" s="48">
        <v>7836</v>
      </c>
      <c r="G33" s="48">
        <v>14841</v>
      </c>
      <c r="H33" s="48">
        <v>13453</v>
      </c>
      <c r="I33" s="50">
        <f t="shared" si="1"/>
        <v>-9.3524695101408266</v>
      </c>
      <c r="J33" s="37">
        <f t="shared" si="2"/>
        <v>71.681980602348133</v>
      </c>
      <c r="K33" s="37"/>
      <c r="L33" s="37"/>
      <c r="M33" s="37"/>
    </row>
    <row r="34" spans="1:13" ht="19" x14ac:dyDescent="0.25">
      <c r="A34" t="s">
        <v>30</v>
      </c>
      <c r="B34" s="46" t="s">
        <v>100</v>
      </c>
      <c r="C34">
        <v>23.3</v>
      </c>
      <c r="D34">
        <v>40.5</v>
      </c>
      <c r="E34" s="47">
        <f t="shared" ref="E34:E51" si="3">100*(D34-C34)/C34</f>
        <v>73.819742489270382</v>
      </c>
      <c r="F34" s="48">
        <v>5532</v>
      </c>
      <c r="G34" s="48">
        <v>9854</v>
      </c>
      <c r="H34" s="48">
        <v>14088</v>
      </c>
      <c r="I34" s="50">
        <f t="shared" si="1"/>
        <v>42.967322914552469</v>
      </c>
      <c r="J34" s="37">
        <f t="shared" si="2"/>
        <v>154.66377440347071</v>
      </c>
      <c r="K34" s="37"/>
      <c r="L34" s="37"/>
      <c r="M34" s="37"/>
    </row>
    <row r="35" spans="1:13" ht="19" x14ac:dyDescent="0.25">
      <c r="A35" t="s">
        <v>29</v>
      </c>
      <c r="B35" s="46" t="s">
        <v>101</v>
      </c>
      <c r="C35">
        <v>13.1</v>
      </c>
      <c r="D35">
        <v>18.8</v>
      </c>
      <c r="E35" s="47">
        <f t="shared" si="3"/>
        <v>43.511450381679403</v>
      </c>
      <c r="F35" s="48">
        <v>477</v>
      </c>
      <c r="G35" s="48">
        <v>1070</v>
      </c>
      <c r="H35" s="48">
        <v>840</v>
      </c>
      <c r="I35" s="50">
        <f t="shared" si="1"/>
        <v>-21.495327102803738</v>
      </c>
      <c r="J35" s="37">
        <f t="shared" si="2"/>
        <v>76.100628930817606</v>
      </c>
      <c r="K35" s="37"/>
      <c r="L35" s="37"/>
      <c r="M35" s="37"/>
    </row>
    <row r="36" spans="1:13" ht="19" x14ac:dyDescent="0.25">
      <c r="A36" t="s">
        <v>28</v>
      </c>
      <c r="B36" s="46" t="s">
        <v>102</v>
      </c>
      <c r="C36">
        <v>39.9</v>
      </c>
      <c r="D36">
        <v>49.7</v>
      </c>
      <c r="E36" s="47">
        <f t="shared" si="3"/>
        <v>24.561403508771942</v>
      </c>
      <c r="F36" s="48">
        <v>6017</v>
      </c>
      <c r="G36" s="48">
        <v>13076</v>
      </c>
      <c r="H36" s="48">
        <v>17053</v>
      </c>
      <c r="I36" s="50">
        <f t="shared" si="1"/>
        <v>30.414499847048027</v>
      </c>
      <c r="J36" s="37">
        <f t="shared" si="2"/>
        <v>183.41366129300314</v>
      </c>
      <c r="K36" s="37"/>
      <c r="L36" s="37"/>
      <c r="M36" s="37"/>
    </row>
    <row r="37" spans="1:13" ht="19" x14ac:dyDescent="0.25">
      <c r="A37" t="s">
        <v>27</v>
      </c>
      <c r="B37" s="46" t="s">
        <v>103</v>
      </c>
      <c r="C37">
        <v>17.5</v>
      </c>
      <c r="D37">
        <v>26.3</v>
      </c>
      <c r="E37" s="47">
        <f t="shared" si="3"/>
        <v>50.285714285714292</v>
      </c>
      <c r="F37" s="48">
        <v>3255</v>
      </c>
      <c r="G37" s="48">
        <v>5588</v>
      </c>
      <c r="H37" s="48">
        <v>6980</v>
      </c>
      <c r="I37" s="50">
        <f t="shared" si="1"/>
        <v>24.910522548317825</v>
      </c>
      <c r="J37" s="37">
        <f t="shared" si="2"/>
        <v>114.43932411674348</v>
      </c>
      <c r="K37" s="37"/>
      <c r="L37" s="37"/>
      <c r="M37" s="37"/>
    </row>
    <row r="38" spans="1:13" ht="19" x14ac:dyDescent="0.25">
      <c r="A38" t="s">
        <v>26</v>
      </c>
      <c r="B38" s="46" t="s">
        <v>104</v>
      </c>
      <c r="C38">
        <v>16.899999999999999</v>
      </c>
      <c r="D38">
        <v>31</v>
      </c>
      <c r="E38" s="47">
        <f t="shared" si="3"/>
        <v>83.431952662721912</v>
      </c>
      <c r="F38" s="48">
        <v>1671</v>
      </c>
      <c r="G38" s="48">
        <v>2159</v>
      </c>
      <c r="H38" s="48">
        <v>3292</v>
      </c>
      <c r="I38" s="50">
        <f t="shared" si="1"/>
        <v>52.477999073645208</v>
      </c>
      <c r="J38" s="37">
        <f t="shared" si="2"/>
        <v>97.007779772591263</v>
      </c>
      <c r="K38" s="37"/>
      <c r="L38" s="37"/>
      <c r="M38" s="37"/>
    </row>
    <row r="39" spans="1:13" ht="19" x14ac:dyDescent="0.25">
      <c r="A39" t="s">
        <v>25</v>
      </c>
      <c r="B39" s="46" t="s">
        <v>105</v>
      </c>
      <c r="C39">
        <v>36.299999999999997</v>
      </c>
      <c r="D39">
        <v>44.2</v>
      </c>
      <c r="E39" s="47">
        <f t="shared" si="3"/>
        <v>21.763085399449054</v>
      </c>
      <c r="F39" s="48">
        <v>6917</v>
      </c>
      <c r="G39" s="48">
        <v>13782</v>
      </c>
      <c r="H39" s="48">
        <v>16236</v>
      </c>
      <c r="I39" s="50">
        <f t="shared" si="1"/>
        <v>17.805833696125379</v>
      </c>
      <c r="J39" s="37">
        <f t="shared" si="2"/>
        <v>134.72603729940727</v>
      </c>
      <c r="K39" s="37"/>
      <c r="L39" s="37"/>
      <c r="M39" s="37"/>
    </row>
    <row r="40" spans="1:13" ht="19" x14ac:dyDescent="0.25">
      <c r="A40" t="s">
        <v>24</v>
      </c>
      <c r="B40" s="46" t="s">
        <v>106</v>
      </c>
      <c r="C40">
        <v>30.2</v>
      </c>
      <c r="D40">
        <v>42.2</v>
      </c>
      <c r="E40" s="47">
        <f t="shared" si="3"/>
        <v>39.735099337748359</v>
      </c>
      <c r="F40" s="48">
        <v>613</v>
      </c>
      <c r="G40" s="48">
        <v>1291</v>
      </c>
      <c r="H40" s="48">
        <v>1023</v>
      </c>
      <c r="I40" s="50">
        <f t="shared" si="1"/>
        <v>-20.759101471727345</v>
      </c>
      <c r="J40" s="37">
        <f t="shared" si="2"/>
        <v>66.884176182707989</v>
      </c>
      <c r="K40" s="37"/>
      <c r="L40" s="37"/>
      <c r="M40" s="37"/>
    </row>
    <row r="41" spans="1:13" ht="19" x14ac:dyDescent="0.25">
      <c r="A41" t="s">
        <v>23</v>
      </c>
      <c r="B41" s="46" t="s">
        <v>107</v>
      </c>
      <c r="C41">
        <v>23.6</v>
      </c>
      <c r="D41">
        <v>44.2</v>
      </c>
      <c r="E41" s="47">
        <f t="shared" si="3"/>
        <v>87.288135593220332</v>
      </c>
      <c r="F41" s="48">
        <v>2869</v>
      </c>
      <c r="G41" s="48">
        <v>5791</v>
      </c>
      <c r="H41" s="48">
        <v>6836</v>
      </c>
      <c r="I41" s="50">
        <f t="shared" si="1"/>
        <v>18.045242617855294</v>
      </c>
      <c r="J41" s="37">
        <f t="shared" si="2"/>
        <v>138.27117462530498</v>
      </c>
      <c r="K41" s="37"/>
      <c r="L41" s="37"/>
      <c r="M41" s="37"/>
    </row>
    <row r="42" spans="1:13" ht="19" x14ac:dyDescent="0.25">
      <c r="A42" t="s">
        <v>22</v>
      </c>
      <c r="B42" s="46" t="s">
        <v>108</v>
      </c>
      <c r="C42">
        <v>11</v>
      </c>
      <c r="D42">
        <v>12.9</v>
      </c>
      <c r="E42" s="47">
        <f t="shared" si="3"/>
        <v>17.272727272727277</v>
      </c>
      <c r="F42" s="48">
        <v>608</v>
      </c>
      <c r="G42" s="48">
        <v>1183</v>
      </c>
      <c r="H42" s="48">
        <v>988</v>
      </c>
      <c r="I42" s="50">
        <f t="shared" si="1"/>
        <v>-16.483516483516482</v>
      </c>
      <c r="J42" s="37">
        <f t="shared" si="2"/>
        <v>62.5</v>
      </c>
      <c r="K42" s="37"/>
      <c r="L42" s="37"/>
      <c r="M42" s="37"/>
    </row>
    <row r="43" spans="1:13" ht="19" x14ac:dyDescent="0.25">
      <c r="A43" t="s">
        <v>21</v>
      </c>
      <c r="B43" s="46" t="s">
        <v>109</v>
      </c>
      <c r="C43">
        <v>33.1</v>
      </c>
      <c r="D43">
        <v>59</v>
      </c>
      <c r="E43" s="47">
        <f t="shared" si="3"/>
        <v>78.247734138972802</v>
      </c>
      <c r="F43" s="48">
        <v>4482</v>
      </c>
      <c r="G43" s="48">
        <v>8911</v>
      </c>
      <c r="H43" s="48">
        <v>11630</v>
      </c>
      <c r="I43" s="50">
        <f t="shared" si="1"/>
        <v>30.5128492873976</v>
      </c>
      <c r="J43" s="37">
        <f t="shared" si="2"/>
        <v>159.48237394020526</v>
      </c>
      <c r="K43" s="37"/>
      <c r="L43" s="37"/>
      <c r="M43" s="37"/>
    </row>
    <row r="44" spans="1:13" ht="19" x14ac:dyDescent="0.25">
      <c r="A44" t="s">
        <v>20</v>
      </c>
      <c r="B44" s="46" t="s">
        <v>110</v>
      </c>
      <c r="C44">
        <v>11.5</v>
      </c>
      <c r="D44">
        <v>17.600000000000001</v>
      </c>
      <c r="E44" s="47">
        <f t="shared" si="3"/>
        <v>53.043478260869577</v>
      </c>
      <c r="F44" s="48">
        <v>12840</v>
      </c>
      <c r="G44" s="48">
        <v>31480</v>
      </c>
      <c r="H44" s="48">
        <v>40354</v>
      </c>
      <c r="I44" s="50">
        <f t="shared" si="1"/>
        <v>28.189326556543836</v>
      </c>
      <c r="J44" s="37">
        <f t="shared" si="2"/>
        <v>214.28348909657322</v>
      </c>
      <c r="K44" s="37"/>
      <c r="L44" s="37"/>
      <c r="M44" s="37"/>
    </row>
    <row r="45" spans="1:13" ht="19" x14ac:dyDescent="0.25">
      <c r="A45" t="s">
        <v>19</v>
      </c>
      <c r="B45" s="46" t="s">
        <v>111</v>
      </c>
      <c r="C45">
        <v>20.399999999999999</v>
      </c>
      <c r="D45">
        <v>22.4</v>
      </c>
      <c r="E45" s="47">
        <f t="shared" si="3"/>
        <v>9.8039215686274517</v>
      </c>
      <c r="F45" s="48">
        <v>1022</v>
      </c>
      <c r="G45" s="48">
        <v>1591</v>
      </c>
      <c r="H45" s="48">
        <v>2133</v>
      </c>
      <c r="I45" s="50">
        <f t="shared" si="1"/>
        <v>34.066624764299185</v>
      </c>
      <c r="J45" s="37">
        <f t="shared" si="2"/>
        <v>108.70841487279843</v>
      </c>
      <c r="K45" s="37"/>
      <c r="L45" s="37"/>
      <c r="M45" s="37"/>
    </row>
    <row r="46" spans="1:13" ht="19" x14ac:dyDescent="0.25">
      <c r="A46" t="s">
        <v>18</v>
      </c>
      <c r="B46" s="46" t="s">
        <v>112</v>
      </c>
      <c r="C46">
        <v>25.3</v>
      </c>
      <c r="D46">
        <v>43.8</v>
      </c>
      <c r="E46" s="47">
        <f t="shared" si="3"/>
        <v>73.122529644268752</v>
      </c>
      <c r="F46" s="48">
        <v>302</v>
      </c>
      <c r="G46" s="48">
        <v>350</v>
      </c>
      <c r="H46" s="48">
        <v>412</v>
      </c>
      <c r="I46" s="50">
        <f t="shared" si="1"/>
        <v>17.714285714285715</v>
      </c>
      <c r="J46" s="37">
        <f t="shared" si="2"/>
        <v>36.423841059602651</v>
      </c>
      <c r="K46" s="37"/>
      <c r="L46" s="37"/>
      <c r="M46" s="37"/>
    </row>
    <row r="47" spans="1:13" ht="19" x14ac:dyDescent="0.25">
      <c r="A47" t="s">
        <v>17</v>
      </c>
      <c r="B47" s="46" t="s">
        <v>113</v>
      </c>
      <c r="C47">
        <v>19.100000000000001</v>
      </c>
      <c r="D47">
        <v>31.3</v>
      </c>
      <c r="E47" s="47">
        <f t="shared" si="3"/>
        <v>63.874345549738216</v>
      </c>
      <c r="F47" s="48">
        <v>3281</v>
      </c>
      <c r="G47" s="48">
        <v>5878</v>
      </c>
      <c r="H47" s="48">
        <v>7832</v>
      </c>
      <c r="I47" s="50">
        <f t="shared" si="1"/>
        <v>33.242599523647499</v>
      </c>
      <c r="J47" s="37">
        <f t="shared" si="2"/>
        <v>138.70771106370009</v>
      </c>
      <c r="K47" s="37"/>
      <c r="L47" s="37"/>
      <c r="M47" s="37"/>
    </row>
    <row r="48" spans="1:13" ht="19" x14ac:dyDescent="0.25">
      <c r="A48" t="s">
        <v>16</v>
      </c>
      <c r="B48" s="46" t="s">
        <v>114</v>
      </c>
      <c r="C48">
        <v>17.7</v>
      </c>
      <c r="D48">
        <v>30.5</v>
      </c>
      <c r="E48" s="47">
        <f t="shared" si="3"/>
        <v>72.316384180790962</v>
      </c>
      <c r="F48" s="48">
        <v>3212</v>
      </c>
      <c r="G48" s="48">
        <v>5143</v>
      </c>
      <c r="H48" s="48">
        <v>6759</v>
      </c>
      <c r="I48" s="50">
        <f t="shared" si="1"/>
        <v>31.421349406960918</v>
      </c>
      <c r="J48" s="37">
        <f t="shared" si="2"/>
        <v>110.42963885429639</v>
      </c>
      <c r="K48" s="37"/>
      <c r="L48" s="37"/>
      <c r="M48" s="37"/>
    </row>
    <row r="49" spans="1:13" ht="19" x14ac:dyDescent="0.25">
      <c r="A49" t="s">
        <v>15</v>
      </c>
      <c r="B49" s="46" t="s">
        <v>115</v>
      </c>
      <c r="C49">
        <v>56.6</v>
      </c>
      <c r="D49">
        <v>95.1</v>
      </c>
      <c r="E49" s="47">
        <f t="shared" si="3"/>
        <v>68.021201413427548</v>
      </c>
      <c r="F49" s="48">
        <v>1524</v>
      </c>
      <c r="G49" s="48">
        <v>2326</v>
      </c>
      <c r="H49" s="48">
        <v>3951</v>
      </c>
      <c r="I49" s="50">
        <f t="shared" si="1"/>
        <v>69.862424763542563</v>
      </c>
      <c r="J49" s="37">
        <f t="shared" si="2"/>
        <v>159.25196850393701</v>
      </c>
      <c r="K49" s="37"/>
      <c r="L49" s="37"/>
      <c r="M49" s="37"/>
    </row>
    <row r="50" spans="1:13" ht="19" x14ac:dyDescent="0.25">
      <c r="A50" t="s">
        <v>14</v>
      </c>
      <c r="B50" s="46" t="s">
        <v>116</v>
      </c>
      <c r="C50">
        <v>21.6</v>
      </c>
      <c r="D50">
        <v>32.200000000000003</v>
      </c>
      <c r="E50" s="47">
        <f t="shared" si="3"/>
        <v>49.074074074074083</v>
      </c>
      <c r="F50" s="48">
        <v>142172</v>
      </c>
      <c r="G50" s="48">
        <v>304263</v>
      </c>
      <c r="H50" s="48">
        <v>346252</v>
      </c>
      <c r="I50" s="50">
        <f t="shared" si="1"/>
        <v>13.800232036100347</v>
      </c>
      <c r="J50" s="37">
        <f t="shared" si="2"/>
        <v>143.54443913006781</v>
      </c>
      <c r="K50" s="37"/>
      <c r="L50" s="37"/>
      <c r="M50" s="37"/>
    </row>
    <row r="51" spans="1:13" ht="19" x14ac:dyDescent="0.25">
      <c r="A51" t="s">
        <v>13</v>
      </c>
      <c r="B51" s="46" t="s">
        <v>117</v>
      </c>
      <c r="C51">
        <v>14.5</v>
      </c>
      <c r="D51">
        <v>20.9</v>
      </c>
      <c r="E51" s="47">
        <f t="shared" si="3"/>
        <v>44.137931034482747</v>
      </c>
      <c r="F51" s="48">
        <v>286</v>
      </c>
      <c r="G51" s="48">
        <v>556</v>
      </c>
      <c r="H51" s="48">
        <v>917</v>
      </c>
      <c r="I51" s="50">
        <f t="shared" si="1"/>
        <v>64.928057553956833</v>
      </c>
      <c r="J51" s="37">
        <f t="shared" si="2"/>
        <v>220.62937062937064</v>
      </c>
      <c r="K51" s="37"/>
      <c r="L51" s="37"/>
      <c r="M51" s="37"/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19785-F238-674F-8524-CB576EEB7708}">
  <dimension ref="A1:F45"/>
  <sheetViews>
    <sheetView zoomScale="82" zoomScaleNormal="82" workbookViewId="0">
      <selection activeCell="AA30" sqref="AA30"/>
    </sheetView>
  </sheetViews>
  <sheetFormatPr baseColWidth="10" defaultRowHeight="16" x14ac:dyDescent="0.2"/>
  <cols>
    <col min="1" max="1" width="5.83203125" customWidth="1"/>
    <col min="5" max="5" width="11.33203125" customWidth="1"/>
    <col min="6" max="6" width="10.83203125" style="36"/>
  </cols>
  <sheetData>
    <row r="1" spans="1:6" ht="68" x14ac:dyDescent="0.2">
      <c r="A1" s="21" t="s">
        <v>63</v>
      </c>
      <c r="B1" t="s">
        <v>63</v>
      </c>
      <c r="C1" s="7" t="s">
        <v>65</v>
      </c>
      <c r="D1" s="7" t="s">
        <v>66</v>
      </c>
      <c r="E1" s="31" t="s">
        <v>196</v>
      </c>
      <c r="F1" s="34" t="s">
        <v>201</v>
      </c>
    </row>
    <row r="2" spans="1:6" x14ac:dyDescent="0.2">
      <c r="A2" s="23" t="s">
        <v>99</v>
      </c>
      <c r="B2" t="s">
        <v>31</v>
      </c>
      <c r="C2">
        <v>29.8</v>
      </c>
      <c r="D2">
        <v>17.8</v>
      </c>
      <c r="E2" s="32">
        <v>12</v>
      </c>
      <c r="F2" s="35">
        <f>100*(D2-C2)/C2</f>
        <v>-40.268456375838923</v>
      </c>
    </row>
    <row r="3" spans="1:6" x14ac:dyDescent="0.2">
      <c r="A3" s="23" t="s">
        <v>97</v>
      </c>
      <c r="B3" t="s">
        <v>33</v>
      </c>
      <c r="C3">
        <v>26.3</v>
      </c>
      <c r="D3">
        <v>17.5</v>
      </c>
      <c r="E3" s="32">
        <v>18</v>
      </c>
      <c r="F3" s="35">
        <f t="shared" ref="F3:F45" si="0">100*(D3-C3)/C3</f>
        <v>-33.460076045627382</v>
      </c>
    </row>
    <row r="4" spans="1:6" x14ac:dyDescent="0.2">
      <c r="A4" s="23" t="s">
        <v>70</v>
      </c>
      <c r="B4" t="s">
        <v>60</v>
      </c>
      <c r="C4">
        <v>27.4</v>
      </c>
      <c r="D4">
        <v>55.4</v>
      </c>
      <c r="E4" s="32">
        <v>23</v>
      </c>
      <c r="F4" s="35">
        <f t="shared" si="0"/>
        <v>102.18978102189782</v>
      </c>
    </row>
    <row r="5" spans="1:6" x14ac:dyDescent="0.2">
      <c r="A5" s="23" t="s">
        <v>85</v>
      </c>
      <c r="B5" t="s">
        <v>45</v>
      </c>
      <c r="C5">
        <v>22.6</v>
      </c>
      <c r="D5">
        <v>50.6</v>
      </c>
      <c r="E5" s="32">
        <v>26</v>
      </c>
      <c r="F5" s="35">
        <f t="shared" si="0"/>
        <v>123.8938053097345</v>
      </c>
    </row>
    <row r="6" spans="1:6" ht="16" customHeight="1" x14ac:dyDescent="0.2">
      <c r="A6" s="23" t="s">
        <v>74</v>
      </c>
      <c r="B6" t="s">
        <v>56</v>
      </c>
      <c r="C6">
        <v>9</v>
      </c>
      <c r="D6">
        <v>15.9</v>
      </c>
      <c r="E6" s="32">
        <v>38</v>
      </c>
      <c r="F6" s="35">
        <f t="shared" si="0"/>
        <v>76.666666666666671</v>
      </c>
    </row>
    <row r="7" spans="1:6" ht="16" customHeight="1" x14ac:dyDescent="0.2">
      <c r="A7" s="23" t="s">
        <v>88</v>
      </c>
      <c r="B7" t="s">
        <v>42</v>
      </c>
      <c r="C7">
        <v>6.2</v>
      </c>
      <c r="D7">
        <v>8.6</v>
      </c>
      <c r="E7" s="32">
        <v>44</v>
      </c>
      <c r="F7" s="35">
        <f t="shared" si="0"/>
        <v>38.709677419354826</v>
      </c>
    </row>
    <row r="8" spans="1:6" ht="16" customHeight="1" x14ac:dyDescent="0.2">
      <c r="A8" s="23" t="s">
        <v>89</v>
      </c>
      <c r="B8" t="s">
        <v>41</v>
      </c>
      <c r="C8">
        <v>11.7</v>
      </c>
      <c r="D8">
        <v>36.5</v>
      </c>
      <c r="E8" s="32">
        <v>44</v>
      </c>
      <c r="F8" s="35">
        <f t="shared" si="0"/>
        <v>211.96581196581198</v>
      </c>
    </row>
    <row r="9" spans="1:6" ht="16" customHeight="1" x14ac:dyDescent="0.2">
      <c r="A9" s="23" t="s">
        <v>106</v>
      </c>
      <c r="B9" t="s">
        <v>24</v>
      </c>
      <c r="C9">
        <v>7.9</v>
      </c>
      <c r="D9">
        <v>11</v>
      </c>
      <c r="E9" s="32">
        <v>52</v>
      </c>
      <c r="F9" s="35">
        <f t="shared" si="0"/>
        <v>39.240506329113913</v>
      </c>
    </row>
    <row r="10" spans="1:6" ht="16" customHeight="1" x14ac:dyDescent="0.2">
      <c r="A10" s="23" t="s">
        <v>73</v>
      </c>
      <c r="B10" t="s">
        <v>57</v>
      </c>
      <c r="C10">
        <v>6.5</v>
      </c>
      <c r="D10">
        <v>21.1</v>
      </c>
      <c r="E10" s="2">
        <v>58</v>
      </c>
      <c r="F10" s="35">
        <f t="shared" si="0"/>
        <v>224.61538461538464</v>
      </c>
    </row>
    <row r="11" spans="1:6" ht="16" customHeight="1" x14ac:dyDescent="0.2">
      <c r="A11" s="23" t="s">
        <v>114</v>
      </c>
      <c r="B11" t="s">
        <v>16</v>
      </c>
      <c r="C11">
        <v>4.5</v>
      </c>
      <c r="D11">
        <v>20.5</v>
      </c>
      <c r="E11" s="32">
        <v>58</v>
      </c>
      <c r="F11" s="35">
        <f t="shared" si="0"/>
        <v>355.55555555555554</v>
      </c>
    </row>
    <row r="12" spans="1:6" ht="16" customHeight="1" x14ac:dyDescent="0.2">
      <c r="A12" s="23" t="s">
        <v>105</v>
      </c>
      <c r="B12" t="s">
        <v>25</v>
      </c>
      <c r="C12">
        <v>7.6</v>
      </c>
      <c r="D12">
        <v>25.8</v>
      </c>
      <c r="E12" s="32">
        <v>68</v>
      </c>
      <c r="F12" s="35">
        <f t="shared" si="0"/>
        <v>239.47368421052636</v>
      </c>
    </row>
    <row r="13" spans="1:6" ht="16" customHeight="1" x14ac:dyDescent="0.2">
      <c r="A13" s="23" t="s">
        <v>77</v>
      </c>
      <c r="B13" t="s">
        <v>53</v>
      </c>
      <c r="C13">
        <v>14.1</v>
      </c>
      <c r="D13">
        <v>52.8</v>
      </c>
      <c r="E13" s="32">
        <v>73</v>
      </c>
      <c r="F13" s="35">
        <f t="shared" si="0"/>
        <v>274.46808510638294</v>
      </c>
    </row>
    <row r="14" spans="1:6" ht="16" customHeight="1" x14ac:dyDescent="0.2">
      <c r="A14" s="23" t="s">
        <v>80</v>
      </c>
      <c r="B14" t="s">
        <v>50</v>
      </c>
      <c r="C14">
        <v>16.399999999999999</v>
      </c>
      <c r="D14">
        <v>22.1</v>
      </c>
      <c r="E14" s="32">
        <v>73</v>
      </c>
      <c r="F14" s="35">
        <f t="shared" si="0"/>
        <v>34.756097560975626</v>
      </c>
    </row>
    <row r="15" spans="1:6" ht="16" customHeight="1" x14ac:dyDescent="0.2">
      <c r="A15" s="23" t="s">
        <v>111</v>
      </c>
      <c r="B15" t="s">
        <v>19</v>
      </c>
      <c r="C15">
        <v>8.1999999999999993</v>
      </c>
      <c r="D15">
        <v>27.5</v>
      </c>
      <c r="E15" s="32">
        <v>94</v>
      </c>
      <c r="F15" s="35">
        <f t="shared" si="0"/>
        <v>235.36585365853659</v>
      </c>
    </row>
    <row r="16" spans="1:6" ht="16" customHeight="1" x14ac:dyDescent="0.2">
      <c r="A16" s="23" t="s">
        <v>95</v>
      </c>
      <c r="B16" t="s">
        <v>35</v>
      </c>
      <c r="C16">
        <v>20.399999999999999</v>
      </c>
      <c r="D16">
        <v>49.9</v>
      </c>
      <c r="E16" s="32">
        <v>98</v>
      </c>
      <c r="F16" s="35">
        <f t="shared" si="0"/>
        <v>144.60784313725492</v>
      </c>
    </row>
    <row r="17" spans="1:6" ht="16" customHeight="1" x14ac:dyDescent="0.2">
      <c r="A17" s="23" t="s">
        <v>79</v>
      </c>
      <c r="B17" t="s">
        <v>51</v>
      </c>
      <c r="C17">
        <v>4.7</v>
      </c>
      <c r="D17">
        <v>29.7</v>
      </c>
      <c r="E17" s="32">
        <v>100</v>
      </c>
      <c r="F17" s="35">
        <f t="shared" si="0"/>
        <v>531.91489361702122</v>
      </c>
    </row>
    <row r="18" spans="1:6" ht="16" customHeight="1" x14ac:dyDescent="0.2">
      <c r="A18" s="23" t="s">
        <v>81</v>
      </c>
      <c r="B18" t="s">
        <v>49</v>
      </c>
      <c r="C18">
        <v>9.9</v>
      </c>
      <c r="D18">
        <v>27.6</v>
      </c>
      <c r="E18" s="32">
        <v>105</v>
      </c>
      <c r="F18" s="35">
        <f t="shared" si="0"/>
        <v>178.78787878787881</v>
      </c>
    </row>
    <row r="19" spans="1:6" ht="16" customHeight="1" x14ac:dyDescent="0.2">
      <c r="A19" s="23" t="s">
        <v>87</v>
      </c>
      <c r="B19" t="s">
        <v>43</v>
      </c>
      <c r="C19">
        <v>15.3</v>
      </c>
      <c r="D19">
        <v>19.8</v>
      </c>
      <c r="E19" s="32">
        <v>120</v>
      </c>
      <c r="F19" s="35">
        <f t="shared" si="0"/>
        <v>29.411764705882351</v>
      </c>
    </row>
    <row r="20" spans="1:6" ht="16" customHeight="1" x14ac:dyDescent="0.2">
      <c r="A20" s="23" t="s">
        <v>76</v>
      </c>
      <c r="B20" t="s">
        <v>54</v>
      </c>
      <c r="C20">
        <v>11.8</v>
      </c>
      <c r="D20">
        <v>54.7</v>
      </c>
      <c r="E20" s="32">
        <v>132</v>
      </c>
      <c r="F20" s="35">
        <f t="shared" si="0"/>
        <v>363.55932203389835</v>
      </c>
    </row>
    <row r="21" spans="1:6" ht="16" customHeight="1" x14ac:dyDescent="0.2">
      <c r="A21" s="23" t="s">
        <v>72</v>
      </c>
      <c r="B21" t="s">
        <v>58</v>
      </c>
      <c r="C21">
        <v>16.2</v>
      </c>
      <c r="D21">
        <v>33.799999999999997</v>
      </c>
      <c r="E21" s="32">
        <v>145</v>
      </c>
      <c r="F21" s="35">
        <f t="shared" si="0"/>
        <v>108.64197530864196</v>
      </c>
    </row>
    <row r="22" spans="1:6" ht="16" customHeight="1" x14ac:dyDescent="0.2">
      <c r="A22" s="23" t="s">
        <v>68</v>
      </c>
      <c r="B22" t="s">
        <v>62</v>
      </c>
      <c r="C22">
        <v>18.899999999999999</v>
      </c>
      <c r="D22">
        <v>71.099999999999994</v>
      </c>
      <c r="E22" s="32">
        <v>158</v>
      </c>
      <c r="F22" s="35">
        <f t="shared" si="0"/>
        <v>276.1904761904762</v>
      </c>
    </row>
    <row r="23" spans="1:6" ht="16" customHeight="1" x14ac:dyDescent="0.2">
      <c r="A23" s="23" t="s">
        <v>116</v>
      </c>
      <c r="B23" t="s">
        <v>14</v>
      </c>
      <c r="C23">
        <v>6.8</v>
      </c>
      <c r="D23">
        <v>20.6</v>
      </c>
      <c r="E23" s="32">
        <v>163</v>
      </c>
      <c r="F23" s="35">
        <f t="shared" si="0"/>
        <v>202.94117647058823</v>
      </c>
    </row>
    <row r="24" spans="1:6" ht="16" customHeight="1" x14ac:dyDescent="0.2">
      <c r="A24" s="23" t="s">
        <v>91</v>
      </c>
      <c r="B24" t="s">
        <v>39</v>
      </c>
      <c r="C24">
        <v>29</v>
      </c>
      <c r="D24">
        <v>70.900000000000006</v>
      </c>
      <c r="E24" s="32">
        <v>166</v>
      </c>
      <c r="F24" s="35">
        <f t="shared" si="0"/>
        <v>144.48275862068968</v>
      </c>
    </row>
    <row r="25" spans="1:6" ht="16" customHeight="1" x14ac:dyDescent="0.2">
      <c r="A25" s="23" t="s">
        <v>109</v>
      </c>
      <c r="B25" t="s">
        <v>21</v>
      </c>
      <c r="C25">
        <v>12.5</v>
      </c>
      <c r="D25">
        <v>56.7</v>
      </c>
      <c r="E25" s="32">
        <v>166</v>
      </c>
      <c r="F25" s="35">
        <f t="shared" si="0"/>
        <v>353.6</v>
      </c>
    </row>
    <row r="26" spans="1:6" ht="16" customHeight="1" x14ac:dyDescent="0.2">
      <c r="A26" s="23" t="s">
        <v>98</v>
      </c>
      <c r="B26" t="s">
        <v>32</v>
      </c>
      <c r="C26">
        <v>40</v>
      </c>
      <c r="D26">
        <v>90.6</v>
      </c>
      <c r="E26" s="32">
        <v>171</v>
      </c>
      <c r="F26" s="35">
        <f t="shared" si="0"/>
        <v>126.49999999999997</v>
      </c>
    </row>
    <row r="27" spans="1:6" ht="16" customHeight="1" x14ac:dyDescent="0.2">
      <c r="A27" s="23" t="s">
        <v>92</v>
      </c>
      <c r="B27" t="s">
        <v>38</v>
      </c>
      <c r="C27">
        <v>8.9</v>
      </c>
      <c r="D27">
        <v>34</v>
      </c>
      <c r="E27" s="32">
        <v>175</v>
      </c>
      <c r="F27" s="35">
        <f t="shared" si="0"/>
        <v>282.02247191011236</v>
      </c>
    </row>
    <row r="28" spans="1:6" ht="16" customHeight="1" x14ac:dyDescent="0.2">
      <c r="A28" s="23" t="s">
        <v>102</v>
      </c>
      <c r="B28" t="s">
        <v>28</v>
      </c>
      <c r="C28">
        <v>8.1999999999999993</v>
      </c>
      <c r="D28">
        <v>35.700000000000003</v>
      </c>
      <c r="E28" s="32">
        <v>180</v>
      </c>
      <c r="F28" s="35">
        <f t="shared" si="0"/>
        <v>335.36585365853665</v>
      </c>
    </row>
    <row r="29" spans="1:6" ht="16" customHeight="1" x14ac:dyDescent="0.2">
      <c r="A29" s="23" t="s">
        <v>110</v>
      </c>
      <c r="B29" t="s">
        <v>20</v>
      </c>
      <c r="C29">
        <v>21.8</v>
      </c>
      <c r="D29">
        <v>62.9</v>
      </c>
      <c r="E29" s="32">
        <v>184</v>
      </c>
      <c r="F29" s="35">
        <f t="shared" si="0"/>
        <v>188.53211009174308</v>
      </c>
    </row>
    <row r="30" spans="1:6" x14ac:dyDescent="0.2">
      <c r="A30" s="23" t="s">
        <v>107</v>
      </c>
      <c r="B30" t="s">
        <v>23</v>
      </c>
      <c r="C30">
        <v>14.6</v>
      </c>
      <c r="D30">
        <v>55</v>
      </c>
      <c r="E30" s="32">
        <v>186</v>
      </c>
      <c r="F30" s="35">
        <f t="shared" si="0"/>
        <v>276.71232876712327</v>
      </c>
    </row>
    <row r="31" spans="1:6" x14ac:dyDescent="0.2">
      <c r="A31" s="23" t="s">
        <v>113</v>
      </c>
      <c r="B31" t="s">
        <v>17</v>
      </c>
      <c r="C31">
        <v>6</v>
      </c>
      <c r="D31">
        <v>22.7</v>
      </c>
      <c r="E31" s="32">
        <v>201</v>
      </c>
      <c r="F31" s="35">
        <f t="shared" si="0"/>
        <v>278.33333333333331</v>
      </c>
    </row>
    <row r="32" spans="1:6" x14ac:dyDescent="0.2">
      <c r="A32" s="23" t="s">
        <v>104</v>
      </c>
      <c r="B32" t="s">
        <v>26</v>
      </c>
      <c r="C32">
        <v>3.6</v>
      </c>
      <c r="D32">
        <v>21.6</v>
      </c>
      <c r="E32" s="32">
        <v>220</v>
      </c>
      <c r="F32" s="35">
        <f t="shared" si="0"/>
        <v>500</v>
      </c>
    </row>
    <row r="33" spans="1:6" x14ac:dyDescent="0.2">
      <c r="A33" s="23" t="s">
        <v>82</v>
      </c>
      <c r="B33" t="s">
        <v>48</v>
      </c>
      <c r="C33">
        <v>8.4</v>
      </c>
      <c r="D33">
        <v>23.3</v>
      </c>
      <c r="E33" s="32">
        <v>235</v>
      </c>
      <c r="F33" s="35">
        <f t="shared" si="0"/>
        <v>177.38095238095238</v>
      </c>
    </row>
    <row r="34" spans="1:6" x14ac:dyDescent="0.2">
      <c r="A34" s="23" t="s">
        <v>108</v>
      </c>
      <c r="B34" t="s">
        <v>22</v>
      </c>
      <c r="C34">
        <v>10.199999999999999</v>
      </c>
      <c r="D34">
        <v>25.1</v>
      </c>
      <c r="E34" s="32">
        <v>241</v>
      </c>
      <c r="F34" s="35">
        <f t="shared" si="0"/>
        <v>146.07843137254906</v>
      </c>
    </row>
    <row r="35" spans="1:6" x14ac:dyDescent="0.2">
      <c r="A35" s="23" t="s">
        <v>100</v>
      </c>
      <c r="B35" t="s">
        <v>30</v>
      </c>
      <c r="C35">
        <v>8.9</v>
      </c>
      <c r="D35">
        <v>38.299999999999997</v>
      </c>
      <c r="E35" s="32">
        <v>252</v>
      </c>
      <c r="F35" s="35">
        <f t="shared" si="0"/>
        <v>330.33707865168537</v>
      </c>
    </row>
    <row r="36" spans="1:6" x14ac:dyDescent="0.2">
      <c r="A36" s="23" t="s">
        <v>71</v>
      </c>
      <c r="B36" t="s">
        <v>59</v>
      </c>
      <c r="C36">
        <v>14.5</v>
      </c>
      <c r="D36">
        <v>56.1</v>
      </c>
      <c r="E36" s="32">
        <v>285</v>
      </c>
      <c r="F36" s="35">
        <f t="shared" si="0"/>
        <v>286.89655172413791</v>
      </c>
    </row>
    <row r="37" spans="1:6" x14ac:dyDescent="0.2">
      <c r="A37" s="23" t="s">
        <v>83</v>
      </c>
      <c r="B37" t="s">
        <v>47</v>
      </c>
      <c r="C37">
        <v>10.1</v>
      </c>
      <c r="D37">
        <v>34.799999999999997</v>
      </c>
      <c r="E37" s="32">
        <v>291</v>
      </c>
      <c r="F37" s="35">
        <f t="shared" si="0"/>
        <v>244.55445544554451</v>
      </c>
    </row>
    <row r="38" spans="1:6" x14ac:dyDescent="0.2">
      <c r="A38" s="23" t="s">
        <v>103</v>
      </c>
      <c r="B38" t="s">
        <v>27</v>
      </c>
      <c r="C38">
        <v>14.2</v>
      </c>
      <c r="D38">
        <v>58.6</v>
      </c>
      <c r="E38" s="32">
        <v>291</v>
      </c>
      <c r="F38" s="35">
        <f t="shared" si="0"/>
        <v>312.67605633802827</v>
      </c>
    </row>
    <row r="39" spans="1:6" x14ac:dyDescent="0.2">
      <c r="A39" s="23" t="s">
        <v>84</v>
      </c>
      <c r="B39" t="s">
        <v>46</v>
      </c>
      <c r="C39">
        <v>6.9</v>
      </c>
      <c r="D39">
        <v>44.7</v>
      </c>
      <c r="E39" s="32">
        <v>297</v>
      </c>
      <c r="F39" s="35">
        <f t="shared" si="0"/>
        <v>547.82608695652175</v>
      </c>
    </row>
    <row r="40" spans="1:6" x14ac:dyDescent="0.2">
      <c r="A40" s="23" t="s">
        <v>69</v>
      </c>
      <c r="B40" t="s">
        <v>61</v>
      </c>
      <c r="C40">
        <v>10.199999999999999</v>
      </c>
      <c r="D40">
        <v>42.3</v>
      </c>
      <c r="E40" s="32">
        <v>306</v>
      </c>
      <c r="F40" s="35">
        <f t="shared" si="0"/>
        <v>314.70588235294116</v>
      </c>
    </row>
    <row r="41" spans="1:6" x14ac:dyDescent="0.2">
      <c r="A41" s="23" t="s">
        <v>93</v>
      </c>
      <c r="B41" t="s">
        <v>37</v>
      </c>
      <c r="C41">
        <v>12</v>
      </c>
      <c r="D41">
        <v>32.700000000000003</v>
      </c>
      <c r="E41" s="32">
        <v>315</v>
      </c>
      <c r="F41" s="35">
        <f t="shared" si="0"/>
        <v>172.50000000000003</v>
      </c>
    </row>
    <row r="42" spans="1:6" x14ac:dyDescent="0.2">
      <c r="A42" s="23" t="s">
        <v>101</v>
      </c>
      <c r="B42" t="s">
        <v>29</v>
      </c>
      <c r="C42">
        <v>12.6</v>
      </c>
      <c r="D42">
        <v>16.100000000000001</v>
      </c>
      <c r="E42" s="33">
        <v>339</v>
      </c>
      <c r="F42" s="35">
        <f t="shared" si="0"/>
        <v>27.777777777777793</v>
      </c>
    </row>
    <row r="43" spans="1:6" x14ac:dyDescent="0.2">
      <c r="A43" s="23" t="s">
        <v>94</v>
      </c>
      <c r="B43" t="s">
        <v>36</v>
      </c>
      <c r="C43">
        <v>6.5</v>
      </c>
      <c r="D43">
        <v>22.3</v>
      </c>
      <c r="E43" s="32">
        <v>379</v>
      </c>
      <c r="F43" s="35">
        <f t="shared" si="0"/>
        <v>243.07692307692307</v>
      </c>
    </row>
    <row r="44" spans="1:6" x14ac:dyDescent="0.2">
      <c r="A44" s="23" t="s">
        <v>90</v>
      </c>
      <c r="B44" t="s">
        <v>40</v>
      </c>
      <c r="C44">
        <v>5.0999999999999996</v>
      </c>
      <c r="D44">
        <v>16.7</v>
      </c>
      <c r="E44" s="32">
        <v>380</v>
      </c>
      <c r="F44" s="35">
        <f t="shared" si="0"/>
        <v>227.45098039215688</v>
      </c>
    </row>
    <row r="45" spans="1:6" x14ac:dyDescent="0.2">
      <c r="A45" s="23" t="s">
        <v>115</v>
      </c>
      <c r="B45" t="s">
        <v>15</v>
      </c>
      <c r="C45">
        <v>5.2</v>
      </c>
      <c r="D45">
        <v>60.3</v>
      </c>
      <c r="E45" s="32">
        <v>471</v>
      </c>
      <c r="F45" s="35">
        <f t="shared" si="0"/>
        <v>1059.6153846153843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E84054-21CF-C74A-9124-54E0EB69E8DF}">
  <dimension ref="A1:AL51"/>
  <sheetViews>
    <sheetView tabSelected="1" zoomScale="84" zoomScaleNormal="84" workbookViewId="0">
      <selection activeCell="AD35" sqref="AD35"/>
    </sheetView>
  </sheetViews>
  <sheetFormatPr baseColWidth="10" defaultRowHeight="16" x14ac:dyDescent="0.2"/>
  <cols>
    <col min="1" max="1" width="5.83203125" customWidth="1"/>
    <col min="3" max="3" width="8.1640625" customWidth="1"/>
    <col min="4" max="4" width="7.6640625" customWidth="1"/>
    <col min="5" max="6" width="8" customWidth="1"/>
    <col min="7" max="7" width="7.6640625" customWidth="1"/>
    <col min="8" max="8" width="8.33203125" customWidth="1"/>
    <col min="9" max="9" width="8" customWidth="1"/>
    <col min="10" max="10" width="7.6640625" customWidth="1"/>
    <col min="11" max="11" width="8.1640625" customWidth="1"/>
    <col min="12" max="12" width="7.5" customWidth="1"/>
    <col min="13" max="14" width="8.33203125" customWidth="1"/>
    <col min="15" max="17" width="7.5" customWidth="1"/>
    <col min="18" max="18" width="7.6640625" customWidth="1"/>
    <col min="19" max="19" width="5.83203125" customWidth="1"/>
    <col min="20" max="20" width="5.6640625" customWidth="1"/>
    <col min="21" max="21" width="5.5" customWidth="1"/>
    <col min="22" max="22" width="5.83203125" customWidth="1"/>
    <col min="23" max="26" width="5.5" customWidth="1"/>
    <col min="27" max="27" width="8.33203125" customWidth="1"/>
    <col min="28" max="28" width="3" customWidth="1"/>
    <col min="29" max="29" width="7.33203125" customWidth="1"/>
    <col min="30" max="30" width="6.5" customWidth="1"/>
    <col min="31" max="31" width="6.33203125" customWidth="1"/>
    <col min="32" max="32" width="6" customWidth="1"/>
    <col min="33" max="35" width="7.5" customWidth="1"/>
    <col min="36" max="36" width="7.6640625" customWidth="1"/>
    <col min="37" max="37" width="5.33203125" customWidth="1"/>
    <col min="38" max="38" width="5" customWidth="1"/>
  </cols>
  <sheetData>
    <row r="1" spans="1:38" ht="112" customHeight="1" x14ac:dyDescent="0.2">
      <c r="A1" s="21" t="s">
        <v>63</v>
      </c>
      <c r="B1" t="s">
        <v>63</v>
      </c>
      <c r="C1" s="7" t="s">
        <v>161</v>
      </c>
      <c r="D1" s="7" t="s">
        <v>162</v>
      </c>
      <c r="E1" s="7" t="s">
        <v>163</v>
      </c>
      <c r="F1" s="7" t="s">
        <v>164</v>
      </c>
      <c r="G1" s="7" t="s">
        <v>165</v>
      </c>
      <c r="H1" s="7" t="s">
        <v>166</v>
      </c>
      <c r="I1" s="7" t="s">
        <v>167</v>
      </c>
      <c r="J1" s="7" t="s">
        <v>168</v>
      </c>
      <c r="K1" s="7" t="s">
        <v>169</v>
      </c>
      <c r="L1" s="7" t="s">
        <v>170</v>
      </c>
      <c r="M1" s="7" t="s">
        <v>171</v>
      </c>
      <c r="N1" s="7" t="s">
        <v>172</v>
      </c>
      <c r="O1" s="7" t="s">
        <v>181</v>
      </c>
      <c r="P1" s="7" t="s">
        <v>182</v>
      </c>
      <c r="Q1" s="7" t="s">
        <v>183</v>
      </c>
      <c r="R1" s="7" t="s">
        <v>184</v>
      </c>
      <c r="S1" s="17" t="s">
        <v>174</v>
      </c>
      <c r="T1" s="17" t="s">
        <v>175</v>
      </c>
      <c r="U1" s="17" t="s">
        <v>176</v>
      </c>
      <c r="V1" s="17" t="s">
        <v>177</v>
      </c>
      <c r="W1" s="17" t="s">
        <v>178</v>
      </c>
      <c r="X1" s="17" t="s">
        <v>179</v>
      </c>
      <c r="Y1" s="17" t="s">
        <v>180</v>
      </c>
      <c r="Z1" s="17" t="s">
        <v>185</v>
      </c>
      <c r="AA1" s="31" t="s">
        <v>67</v>
      </c>
      <c r="AC1" s="7"/>
      <c r="AD1" s="7"/>
      <c r="AE1" s="7"/>
      <c r="AF1" s="7"/>
      <c r="AG1" s="7"/>
      <c r="AH1" s="12"/>
      <c r="AI1" s="7"/>
      <c r="AJ1" s="7"/>
      <c r="AK1" s="7"/>
      <c r="AL1" s="7"/>
    </row>
    <row r="2" spans="1:38" ht="17" x14ac:dyDescent="0.2">
      <c r="A2" s="23" t="s">
        <v>68</v>
      </c>
      <c r="B2" t="s">
        <v>62</v>
      </c>
      <c r="C2">
        <v>44.3</v>
      </c>
      <c r="D2">
        <v>130.1</v>
      </c>
      <c r="E2">
        <v>76.900000000000006</v>
      </c>
      <c r="F2">
        <v>182.7</v>
      </c>
      <c r="G2">
        <v>101.9</v>
      </c>
      <c r="H2">
        <v>244.1</v>
      </c>
      <c r="I2">
        <v>167.6</v>
      </c>
      <c r="J2">
        <v>321.5</v>
      </c>
      <c r="K2">
        <v>267.10000000000002</v>
      </c>
      <c r="L2">
        <v>411.7</v>
      </c>
      <c r="M2">
        <v>394</v>
      </c>
      <c r="N2">
        <v>529.6</v>
      </c>
      <c r="O2">
        <v>572.5</v>
      </c>
      <c r="P2">
        <v>723.4</v>
      </c>
      <c r="Q2">
        <v>932.1</v>
      </c>
      <c r="R2">
        <v>994</v>
      </c>
      <c r="S2" s="13">
        <f>100*(D2-C2)/C2</f>
        <v>193.67945823927766</v>
      </c>
      <c r="T2" s="13">
        <f>100*(F2-E2)/E2</f>
        <v>137.58127438231466</v>
      </c>
      <c r="U2" s="13">
        <f>100*(H2-G2)/G2</f>
        <v>139.54857703631009</v>
      </c>
      <c r="V2" s="37">
        <f>100*(J2-I2)/I2</f>
        <v>91.825775656324581</v>
      </c>
      <c r="W2" s="13">
        <f>100*(L2-K2)/K2</f>
        <v>54.137027330587777</v>
      </c>
      <c r="X2" s="13">
        <f>100*(N2-M2)/M2</f>
        <v>34.416243654822338</v>
      </c>
      <c r="Y2" s="13">
        <f>100*(P2-O2)/O2</f>
        <v>26.358078602620083</v>
      </c>
      <c r="Z2" s="13">
        <f>100*(R2-Q2)/Q2</f>
        <v>6.640918356399526</v>
      </c>
      <c r="AA2" s="32">
        <v>158</v>
      </c>
      <c r="AD2" s="17">
        <v>0.45</v>
      </c>
      <c r="AE2" s="17" t="s">
        <v>11</v>
      </c>
      <c r="AF2" s="17" t="s">
        <v>193</v>
      </c>
    </row>
    <row r="3" spans="1:38" ht="17" x14ac:dyDescent="0.2">
      <c r="A3" s="23" t="s">
        <v>69</v>
      </c>
      <c r="B3" t="s">
        <v>61</v>
      </c>
      <c r="D3">
        <v>71.400000000000006</v>
      </c>
      <c r="F3">
        <v>129.30000000000001</v>
      </c>
      <c r="H3">
        <v>139.6</v>
      </c>
      <c r="I3">
        <v>44.5</v>
      </c>
      <c r="J3">
        <v>174.6</v>
      </c>
      <c r="K3">
        <v>64</v>
      </c>
      <c r="L3">
        <v>287.2</v>
      </c>
      <c r="M3">
        <v>138.9</v>
      </c>
      <c r="N3">
        <v>362.6</v>
      </c>
      <c r="O3">
        <v>257.2</v>
      </c>
      <c r="P3">
        <v>546.70000000000005</v>
      </c>
      <c r="Q3">
        <v>308</v>
      </c>
      <c r="R3">
        <v>873.5</v>
      </c>
      <c r="S3" s="13"/>
      <c r="T3" s="13"/>
      <c r="U3" s="13"/>
      <c r="V3" s="37">
        <f t="shared" ref="V3:V51" si="0">100*(J3-I3)/I3</f>
        <v>292.35955056179773</v>
      </c>
      <c r="W3" s="13">
        <f t="shared" ref="W3:W51" si="1">100*(L3-K3)/K3</f>
        <v>348.75</v>
      </c>
      <c r="X3" s="13">
        <f t="shared" ref="X3:X51" si="2">100*(N3-M3)/M3</f>
        <v>161.05111591072713</v>
      </c>
      <c r="Y3" s="13">
        <f t="shared" ref="Y3:Y51" si="3">100*(P3-O3)/O3</f>
        <v>112.55832037325042</v>
      </c>
      <c r="Z3" s="13">
        <f t="shared" ref="Z3:Z51" si="4">100*(R3-Q3)/Q3</f>
        <v>183.60389610389609</v>
      </c>
      <c r="AA3" s="32">
        <v>306</v>
      </c>
      <c r="AD3" s="17">
        <v>0.56000000000000005</v>
      </c>
      <c r="AE3" s="17" t="s">
        <v>0</v>
      </c>
      <c r="AF3" s="17" t="s">
        <v>192</v>
      </c>
      <c r="AH3" s="36"/>
    </row>
    <row r="4" spans="1:38" ht="17" x14ac:dyDescent="0.2">
      <c r="A4" s="23" t="s">
        <v>70</v>
      </c>
      <c r="B4" t="s">
        <v>60</v>
      </c>
      <c r="C4">
        <v>50.6</v>
      </c>
      <c r="D4">
        <v>117.1</v>
      </c>
      <c r="E4">
        <v>75.2</v>
      </c>
      <c r="F4">
        <v>166.4</v>
      </c>
      <c r="G4">
        <v>117.6</v>
      </c>
      <c r="H4">
        <v>221.3</v>
      </c>
      <c r="I4">
        <v>160.5</v>
      </c>
      <c r="J4">
        <v>291.60000000000002</v>
      </c>
      <c r="K4">
        <v>213.5</v>
      </c>
      <c r="L4">
        <v>376.7</v>
      </c>
      <c r="M4">
        <v>293.60000000000002</v>
      </c>
      <c r="N4">
        <v>465.9</v>
      </c>
      <c r="O4">
        <v>436.3</v>
      </c>
      <c r="P4">
        <v>678.2</v>
      </c>
      <c r="Q4">
        <v>704.4</v>
      </c>
      <c r="R4">
        <v>910</v>
      </c>
      <c r="S4" s="13">
        <f t="shared" ref="S4:S50" si="5">100*(D4-C4)/C4</f>
        <v>131.42292490118578</v>
      </c>
      <c r="T4" s="13">
        <f t="shared" ref="T4:T50" si="6">100*(F4-E4)/E4</f>
        <v>121.27659574468085</v>
      </c>
      <c r="U4" s="13">
        <f t="shared" ref="U4:U51" si="7">100*(H4-G4)/G4</f>
        <v>88.180272108843553</v>
      </c>
      <c r="V4" s="37">
        <f t="shared" si="0"/>
        <v>81.682242990654217</v>
      </c>
      <c r="W4" s="13">
        <f t="shared" si="1"/>
        <v>76.44028103044495</v>
      </c>
      <c r="X4" s="13">
        <f t="shared" si="2"/>
        <v>58.685286103542218</v>
      </c>
      <c r="Y4" s="13">
        <f t="shared" si="3"/>
        <v>55.44350217740088</v>
      </c>
      <c r="Z4" s="13">
        <f t="shared" si="4"/>
        <v>29.187961385576383</v>
      </c>
      <c r="AA4" s="32">
        <v>23</v>
      </c>
      <c r="AD4" s="17">
        <v>0.49</v>
      </c>
      <c r="AE4" s="17" t="s">
        <v>1</v>
      </c>
      <c r="AF4" s="12" t="s">
        <v>186</v>
      </c>
    </row>
    <row r="5" spans="1:38" ht="17" x14ac:dyDescent="0.2">
      <c r="A5" s="23" t="s">
        <v>71</v>
      </c>
      <c r="B5" t="s">
        <v>59</v>
      </c>
      <c r="C5">
        <v>39</v>
      </c>
      <c r="D5">
        <v>91.9</v>
      </c>
      <c r="E5">
        <v>47.7</v>
      </c>
      <c r="F5">
        <v>135.6</v>
      </c>
      <c r="G5">
        <v>84.6</v>
      </c>
      <c r="H5">
        <v>203.7</v>
      </c>
      <c r="I5">
        <v>129</v>
      </c>
      <c r="J5">
        <v>262</v>
      </c>
      <c r="K5">
        <v>203.4</v>
      </c>
      <c r="L5">
        <v>334</v>
      </c>
      <c r="M5">
        <v>296.39999999999998</v>
      </c>
      <c r="N5">
        <v>459.7</v>
      </c>
      <c r="O5">
        <v>515.79999999999995</v>
      </c>
      <c r="P5">
        <v>640.79999999999995</v>
      </c>
      <c r="Q5">
        <v>804.8</v>
      </c>
      <c r="R5">
        <v>865.1</v>
      </c>
      <c r="S5" s="13">
        <f t="shared" si="5"/>
        <v>135.64102564102566</v>
      </c>
      <c r="T5" s="13">
        <f t="shared" si="6"/>
        <v>184.27672955974842</v>
      </c>
      <c r="U5" s="13">
        <f t="shared" si="7"/>
        <v>140.78014184397165</v>
      </c>
      <c r="V5" s="37">
        <f t="shared" si="0"/>
        <v>103.10077519379846</v>
      </c>
      <c r="W5" s="13">
        <f t="shared" si="1"/>
        <v>64.208456243854471</v>
      </c>
      <c r="X5" s="13">
        <f t="shared" si="2"/>
        <v>55.094466936572211</v>
      </c>
      <c r="Y5" s="13">
        <f t="shared" si="3"/>
        <v>24.234199302055064</v>
      </c>
      <c r="Z5" s="13">
        <f t="shared" si="4"/>
        <v>7.4925447316103471</v>
      </c>
      <c r="AA5" s="32">
        <v>285</v>
      </c>
      <c r="AD5" s="17">
        <v>0.4</v>
      </c>
      <c r="AE5" s="17" t="s">
        <v>2</v>
      </c>
      <c r="AF5" s="17" t="s">
        <v>194</v>
      </c>
      <c r="AH5" s="36"/>
    </row>
    <row r="6" spans="1:38" ht="17" x14ac:dyDescent="0.2">
      <c r="A6" s="23" t="s">
        <v>72</v>
      </c>
      <c r="B6" t="s">
        <v>58</v>
      </c>
      <c r="C6">
        <v>36.4</v>
      </c>
      <c r="D6">
        <v>68.599999999999994</v>
      </c>
      <c r="E6">
        <v>54.4</v>
      </c>
      <c r="F6">
        <v>98.1</v>
      </c>
      <c r="G6">
        <v>78.5</v>
      </c>
      <c r="H6">
        <v>142.1</v>
      </c>
      <c r="I6">
        <v>121.9</v>
      </c>
      <c r="J6">
        <v>210.7</v>
      </c>
      <c r="K6">
        <v>172.8</v>
      </c>
      <c r="L6">
        <v>261.7</v>
      </c>
      <c r="M6">
        <v>232</v>
      </c>
      <c r="N6">
        <v>342</v>
      </c>
      <c r="O6">
        <v>354.3</v>
      </c>
      <c r="P6">
        <v>490.5</v>
      </c>
      <c r="Q6">
        <v>562.1</v>
      </c>
      <c r="R6">
        <v>717.3</v>
      </c>
      <c r="S6" s="13">
        <f t="shared" si="5"/>
        <v>88.461538461538453</v>
      </c>
      <c r="T6" s="13">
        <f t="shared" si="6"/>
        <v>80.330882352941174</v>
      </c>
      <c r="U6" s="13">
        <f t="shared" si="7"/>
        <v>81.01910828025477</v>
      </c>
      <c r="V6" s="37">
        <f t="shared" si="0"/>
        <v>72.846595570139442</v>
      </c>
      <c r="W6" s="13">
        <f t="shared" si="1"/>
        <v>51.446759259259245</v>
      </c>
      <c r="X6" s="13">
        <f t="shared" si="2"/>
        <v>47.413793103448278</v>
      </c>
      <c r="Y6" s="13">
        <f t="shared" si="3"/>
        <v>38.441998306519892</v>
      </c>
      <c r="Z6" s="13">
        <f t="shared" si="4"/>
        <v>27.610745418964584</v>
      </c>
      <c r="AA6" s="32">
        <v>145</v>
      </c>
      <c r="AD6" s="17">
        <v>0.56999999999999995</v>
      </c>
      <c r="AE6" s="17" t="s">
        <v>3</v>
      </c>
      <c r="AF6" s="17" t="s">
        <v>195</v>
      </c>
    </row>
    <row r="7" spans="1:38" x14ac:dyDescent="0.2">
      <c r="A7" s="23" t="s">
        <v>73</v>
      </c>
      <c r="B7" t="s">
        <v>57</v>
      </c>
      <c r="C7">
        <v>21.4</v>
      </c>
      <c r="D7">
        <v>56</v>
      </c>
      <c r="E7">
        <v>30.8</v>
      </c>
      <c r="F7">
        <v>72.400000000000006</v>
      </c>
      <c r="G7">
        <v>48.7</v>
      </c>
      <c r="H7">
        <v>118.1</v>
      </c>
      <c r="I7">
        <v>68</v>
      </c>
      <c r="J7">
        <v>160.19999999999999</v>
      </c>
      <c r="K7">
        <v>116.6</v>
      </c>
      <c r="L7">
        <v>192.9</v>
      </c>
      <c r="M7">
        <v>217.8</v>
      </c>
      <c r="N7">
        <v>293.3</v>
      </c>
      <c r="O7">
        <v>395.2</v>
      </c>
      <c r="P7">
        <v>417.1</v>
      </c>
      <c r="Q7">
        <v>715.7</v>
      </c>
      <c r="R7">
        <v>708</v>
      </c>
      <c r="S7" s="13">
        <f t="shared" si="5"/>
        <v>161.6822429906542</v>
      </c>
      <c r="T7" s="13">
        <f t="shared" si="6"/>
        <v>135.0649350649351</v>
      </c>
      <c r="U7" s="13">
        <f t="shared" si="7"/>
        <v>142.50513347022584</v>
      </c>
      <c r="V7" s="37">
        <f t="shared" si="0"/>
        <v>135.58823529411762</v>
      </c>
      <c r="W7" s="13">
        <f t="shared" si="1"/>
        <v>65.437392795883369</v>
      </c>
      <c r="X7" s="13">
        <f t="shared" si="2"/>
        <v>34.664830119375573</v>
      </c>
      <c r="Y7" s="13">
        <f t="shared" si="3"/>
        <v>5.541497975708511</v>
      </c>
      <c r="Z7" s="13">
        <f t="shared" si="4"/>
        <v>-1.0758697778398834</v>
      </c>
      <c r="AA7" s="2">
        <v>58</v>
      </c>
      <c r="AD7" s="15">
        <f>AVERAGE(AD2:AD6)</f>
        <v>0.49399999999999994</v>
      </c>
      <c r="AE7" s="17"/>
      <c r="AF7" s="17"/>
    </row>
    <row r="8" spans="1:38" x14ac:dyDescent="0.2">
      <c r="A8" s="23" t="s">
        <v>74</v>
      </c>
      <c r="B8" t="s">
        <v>56</v>
      </c>
      <c r="C8">
        <v>26.5</v>
      </c>
      <c r="D8">
        <v>29.7</v>
      </c>
      <c r="E8">
        <v>36.700000000000003</v>
      </c>
      <c r="F8">
        <v>40</v>
      </c>
      <c r="G8">
        <v>64.599999999999994</v>
      </c>
      <c r="H8">
        <v>60.1</v>
      </c>
      <c r="I8">
        <v>126.1</v>
      </c>
      <c r="J8">
        <v>91</v>
      </c>
      <c r="K8">
        <v>209.3</v>
      </c>
      <c r="L8">
        <v>113.6</v>
      </c>
      <c r="M8">
        <v>359.3</v>
      </c>
      <c r="N8">
        <v>163.30000000000001</v>
      </c>
      <c r="O8">
        <v>582.5</v>
      </c>
      <c r="P8">
        <v>296.89999999999998</v>
      </c>
      <c r="Q8">
        <v>1106.9000000000001</v>
      </c>
      <c r="R8">
        <v>446.1</v>
      </c>
      <c r="S8" s="13">
        <f t="shared" si="5"/>
        <v>12.075471698113205</v>
      </c>
      <c r="T8" s="13">
        <f t="shared" si="6"/>
        <v>8.9918256130790102</v>
      </c>
      <c r="U8" s="13">
        <f t="shared" si="7"/>
        <v>-6.9659442724458103</v>
      </c>
      <c r="V8" s="37">
        <f t="shared" si="0"/>
        <v>-27.83505154639175</v>
      </c>
      <c r="W8" s="13">
        <f t="shared" si="1"/>
        <v>-45.723841376015294</v>
      </c>
      <c r="X8" s="13">
        <f t="shared" si="2"/>
        <v>-54.550514890064015</v>
      </c>
      <c r="Y8" s="13">
        <f t="shared" si="3"/>
        <v>-49.030042918454939</v>
      </c>
      <c r="Z8" s="13">
        <f t="shared" si="4"/>
        <v>-59.698256391724634</v>
      </c>
      <c r="AA8" s="32">
        <v>38</v>
      </c>
      <c r="AD8" s="15">
        <f>STDEV(AD2:AD6)</f>
        <v>7.2318738927058646E-2</v>
      </c>
      <c r="AE8" s="17"/>
      <c r="AF8" s="17"/>
    </row>
    <row r="9" spans="1:38" x14ac:dyDescent="0.2">
      <c r="A9" s="23" t="s">
        <v>75</v>
      </c>
      <c r="B9" t="s">
        <v>55</v>
      </c>
      <c r="C9">
        <v>29.1</v>
      </c>
      <c r="D9">
        <v>38.700000000000003</v>
      </c>
      <c r="E9">
        <v>40.6</v>
      </c>
      <c r="F9">
        <v>102.3</v>
      </c>
      <c r="G9">
        <v>47.5</v>
      </c>
      <c r="H9">
        <v>95.3</v>
      </c>
      <c r="I9">
        <v>110.9</v>
      </c>
      <c r="J9">
        <v>140.69999999999999</v>
      </c>
      <c r="K9">
        <v>138.69999999999999</v>
      </c>
      <c r="L9">
        <v>164.8</v>
      </c>
      <c r="M9">
        <v>211.8</v>
      </c>
      <c r="N9">
        <v>256</v>
      </c>
      <c r="O9">
        <v>355.7</v>
      </c>
      <c r="P9">
        <v>419.2</v>
      </c>
      <c r="Q9">
        <v>682.4</v>
      </c>
      <c r="R9">
        <v>695.6</v>
      </c>
      <c r="S9" s="13">
        <f t="shared" si="5"/>
        <v>32.989690721649488</v>
      </c>
      <c r="T9" s="13">
        <f t="shared" si="6"/>
        <v>151.97044334975368</v>
      </c>
      <c r="U9" s="13">
        <f t="shared" si="7"/>
        <v>100.63157894736842</v>
      </c>
      <c r="V9" s="37">
        <f t="shared" si="0"/>
        <v>26.871055004508548</v>
      </c>
      <c r="W9" s="13">
        <f t="shared" si="1"/>
        <v>18.817591925018043</v>
      </c>
      <c r="X9" s="13">
        <f t="shared" si="2"/>
        <v>20.868744098205848</v>
      </c>
      <c r="Y9" s="13">
        <f t="shared" si="3"/>
        <v>17.852122575203826</v>
      </c>
      <c r="Z9" s="13">
        <f t="shared" si="4"/>
        <v>1.9343493552168882</v>
      </c>
      <c r="AA9" s="32">
        <v>127</v>
      </c>
      <c r="AD9" s="12"/>
    </row>
    <row r="10" spans="1:38" x14ac:dyDescent="0.2">
      <c r="A10" s="23" t="s">
        <v>76</v>
      </c>
      <c r="B10" t="s">
        <v>54</v>
      </c>
      <c r="C10">
        <v>24.3</v>
      </c>
      <c r="D10">
        <v>101.8</v>
      </c>
      <c r="E10">
        <v>34.4</v>
      </c>
      <c r="F10">
        <v>138.69999999999999</v>
      </c>
      <c r="G10">
        <v>56.4</v>
      </c>
      <c r="H10">
        <v>182.3</v>
      </c>
      <c r="I10">
        <v>93</v>
      </c>
      <c r="J10">
        <v>230.7</v>
      </c>
      <c r="K10">
        <v>139.1</v>
      </c>
      <c r="L10">
        <v>284.39999999999998</v>
      </c>
      <c r="M10">
        <v>196.8</v>
      </c>
      <c r="N10">
        <v>344.5</v>
      </c>
      <c r="O10">
        <v>310</v>
      </c>
      <c r="P10">
        <v>496.2</v>
      </c>
      <c r="Q10">
        <v>498.9</v>
      </c>
      <c r="R10">
        <v>665.3</v>
      </c>
      <c r="S10" s="13">
        <f t="shared" si="5"/>
        <v>318.93004115226336</v>
      </c>
      <c r="T10" s="13">
        <f t="shared" si="6"/>
        <v>303.19767441860461</v>
      </c>
      <c r="U10" s="13">
        <f t="shared" si="7"/>
        <v>223.22695035460993</v>
      </c>
      <c r="V10" s="37">
        <f t="shared" si="0"/>
        <v>148.06451612903223</v>
      </c>
      <c r="W10" s="13">
        <f t="shared" si="1"/>
        <v>104.45722501797268</v>
      </c>
      <c r="X10" s="13">
        <f t="shared" si="2"/>
        <v>75.050813008130064</v>
      </c>
      <c r="Y10" s="13">
        <f t="shared" si="3"/>
        <v>60.064516129032256</v>
      </c>
      <c r="Z10" s="13">
        <f t="shared" si="4"/>
        <v>33.353377430346754</v>
      </c>
      <c r="AA10" s="32">
        <v>132</v>
      </c>
      <c r="AD10" s="12">
        <f>PEARSON(S2:S51,AA2:AA51)</f>
        <v>0.35523608295093118</v>
      </c>
      <c r="AE10" t="s">
        <v>4</v>
      </c>
      <c r="AF10" t="s">
        <v>187</v>
      </c>
    </row>
    <row r="11" spans="1:38" x14ac:dyDescent="0.2">
      <c r="A11" s="23" t="s">
        <v>77</v>
      </c>
      <c r="B11" t="s">
        <v>53</v>
      </c>
      <c r="C11">
        <v>33.299999999999997</v>
      </c>
      <c r="D11">
        <v>92.6</v>
      </c>
      <c r="E11">
        <v>48.2</v>
      </c>
      <c r="F11">
        <v>148.30000000000001</v>
      </c>
      <c r="G11">
        <v>75.400000000000006</v>
      </c>
      <c r="H11">
        <v>191.6</v>
      </c>
      <c r="I11">
        <v>132.9</v>
      </c>
      <c r="J11">
        <v>274.7</v>
      </c>
      <c r="K11">
        <v>199.8</v>
      </c>
      <c r="L11">
        <v>357.2</v>
      </c>
      <c r="M11">
        <v>313.2</v>
      </c>
      <c r="N11">
        <v>465.6</v>
      </c>
      <c r="O11">
        <v>467.4</v>
      </c>
      <c r="P11">
        <v>721.5</v>
      </c>
      <c r="Q11">
        <v>775.7</v>
      </c>
      <c r="R11">
        <v>982</v>
      </c>
      <c r="S11" s="13">
        <f t="shared" si="5"/>
        <v>178.07807807807811</v>
      </c>
      <c r="T11" s="13">
        <f t="shared" si="6"/>
        <v>207.67634854771782</v>
      </c>
      <c r="U11" s="13">
        <f t="shared" si="7"/>
        <v>154.11140583554374</v>
      </c>
      <c r="V11" s="37">
        <f t="shared" si="0"/>
        <v>106.69676448457486</v>
      </c>
      <c r="W11" s="13">
        <f t="shared" si="1"/>
        <v>78.778778778778772</v>
      </c>
      <c r="X11" s="13">
        <f t="shared" si="2"/>
        <v>48.659003831417635</v>
      </c>
      <c r="Y11" s="13">
        <f t="shared" si="3"/>
        <v>54.364569961489096</v>
      </c>
      <c r="Z11" s="13">
        <f t="shared" si="4"/>
        <v>26.595333247389448</v>
      </c>
      <c r="AA11" s="32">
        <v>73</v>
      </c>
      <c r="AD11" s="12">
        <f>PEARSON(T2:T51,AA2:AA51)</f>
        <v>0.32498789261377276</v>
      </c>
      <c r="AE11" t="s">
        <v>5</v>
      </c>
      <c r="AF11" t="s">
        <v>188</v>
      </c>
    </row>
    <row r="12" spans="1:38" x14ac:dyDescent="0.2">
      <c r="A12" s="23" t="s">
        <v>78</v>
      </c>
      <c r="B12" t="s">
        <v>52</v>
      </c>
      <c r="D12">
        <v>42.1</v>
      </c>
      <c r="E12">
        <v>16.8</v>
      </c>
      <c r="F12">
        <v>59.8</v>
      </c>
      <c r="G12">
        <v>26.2</v>
      </c>
      <c r="H12">
        <v>76.900000000000006</v>
      </c>
      <c r="I12">
        <v>33.700000000000003</v>
      </c>
      <c r="J12">
        <v>79.8</v>
      </c>
      <c r="K12">
        <v>44.7</v>
      </c>
      <c r="L12">
        <v>113.3</v>
      </c>
      <c r="M12">
        <v>65.400000000000006</v>
      </c>
      <c r="N12">
        <v>114.2</v>
      </c>
      <c r="O12">
        <v>95.7</v>
      </c>
      <c r="P12">
        <v>103.6</v>
      </c>
      <c r="Q12">
        <v>92.9</v>
      </c>
      <c r="R12">
        <v>153.19999999999999</v>
      </c>
      <c r="S12" s="13"/>
      <c r="T12" s="13">
        <f t="shared" si="6"/>
        <v>255.95238095238093</v>
      </c>
      <c r="U12" s="13">
        <f t="shared" si="7"/>
        <v>193.5114503816794</v>
      </c>
      <c r="V12" s="37">
        <f t="shared" si="0"/>
        <v>136.79525222551925</v>
      </c>
      <c r="W12" s="13">
        <f t="shared" si="1"/>
        <v>153.46756152125278</v>
      </c>
      <c r="X12" s="13">
        <f t="shared" si="2"/>
        <v>74.617737003058096</v>
      </c>
      <c r="Y12" s="13">
        <f t="shared" si="3"/>
        <v>8.254963427377211</v>
      </c>
      <c r="Z12" s="13">
        <f t="shared" si="4"/>
        <v>64.908503767491908</v>
      </c>
      <c r="AA12" s="32">
        <v>301</v>
      </c>
      <c r="AD12" s="12">
        <f>PEARSON(U2:U51,AA2:AA51)</f>
        <v>0.41851625904371753</v>
      </c>
      <c r="AE12" t="s">
        <v>9</v>
      </c>
      <c r="AF12" t="s">
        <v>189</v>
      </c>
    </row>
    <row r="13" spans="1:38" x14ac:dyDescent="0.2">
      <c r="A13" s="23" t="s">
        <v>79</v>
      </c>
      <c r="B13" t="s">
        <v>51</v>
      </c>
      <c r="C13">
        <v>18.2</v>
      </c>
      <c r="D13">
        <v>73</v>
      </c>
      <c r="E13">
        <v>19.7</v>
      </c>
      <c r="F13">
        <v>110.4</v>
      </c>
      <c r="G13">
        <v>29.3</v>
      </c>
      <c r="H13">
        <v>136.6</v>
      </c>
      <c r="I13">
        <v>67.099999999999994</v>
      </c>
      <c r="J13">
        <v>202.9</v>
      </c>
      <c r="K13">
        <v>106.5</v>
      </c>
      <c r="L13">
        <v>240.2</v>
      </c>
      <c r="M13">
        <v>217.8</v>
      </c>
      <c r="N13">
        <v>376.5</v>
      </c>
      <c r="O13">
        <v>371</v>
      </c>
      <c r="P13">
        <v>564.70000000000005</v>
      </c>
      <c r="Q13">
        <v>664.9</v>
      </c>
      <c r="R13">
        <v>920.6</v>
      </c>
      <c r="S13" s="13">
        <f t="shared" si="5"/>
        <v>301.09890109890114</v>
      </c>
      <c r="T13" s="13">
        <f t="shared" si="6"/>
        <v>460.40609137055839</v>
      </c>
      <c r="U13" s="13">
        <f t="shared" si="7"/>
        <v>366.21160409556313</v>
      </c>
      <c r="V13" s="37">
        <f t="shared" si="0"/>
        <v>202.38450074515652</v>
      </c>
      <c r="W13" s="13">
        <f t="shared" si="1"/>
        <v>125.53990610328637</v>
      </c>
      <c r="X13" s="13">
        <f t="shared" si="2"/>
        <v>72.865013774104668</v>
      </c>
      <c r="Y13" s="13">
        <f t="shared" si="3"/>
        <v>52.210242587601087</v>
      </c>
      <c r="Z13" s="13">
        <f t="shared" si="4"/>
        <v>38.456910813656194</v>
      </c>
      <c r="AA13" s="32">
        <v>100</v>
      </c>
      <c r="AD13" s="12">
        <f>PEARSON(V2:V51,AA2:AA51)</f>
        <v>0.3655138736838241</v>
      </c>
      <c r="AE13" t="s">
        <v>10</v>
      </c>
      <c r="AF13" t="s">
        <v>190</v>
      </c>
    </row>
    <row r="14" spans="1:38" x14ac:dyDescent="0.2">
      <c r="A14" s="23" t="s">
        <v>80</v>
      </c>
      <c r="B14" t="s">
        <v>50</v>
      </c>
      <c r="C14">
        <v>37.1</v>
      </c>
      <c r="D14">
        <v>45.9</v>
      </c>
      <c r="E14">
        <v>57.4</v>
      </c>
      <c r="F14">
        <v>60.9</v>
      </c>
      <c r="G14">
        <v>80.900000000000006</v>
      </c>
      <c r="H14">
        <v>93</v>
      </c>
      <c r="I14">
        <v>137.9</v>
      </c>
      <c r="J14">
        <v>138.5</v>
      </c>
      <c r="K14">
        <v>218.7</v>
      </c>
      <c r="L14">
        <v>176.5</v>
      </c>
      <c r="M14">
        <v>351.7</v>
      </c>
      <c r="N14">
        <v>269.8</v>
      </c>
      <c r="O14">
        <v>548</v>
      </c>
      <c r="P14">
        <v>399.8</v>
      </c>
      <c r="Q14">
        <v>886.8</v>
      </c>
      <c r="R14">
        <v>549.5</v>
      </c>
      <c r="S14" s="13">
        <f t="shared" si="5"/>
        <v>23.719676549865223</v>
      </c>
      <c r="T14" s="13">
        <f t="shared" si="6"/>
        <v>6.0975609756097562</v>
      </c>
      <c r="U14" s="13">
        <f t="shared" si="7"/>
        <v>14.956736711990105</v>
      </c>
      <c r="V14" s="37">
        <f t="shared" si="0"/>
        <v>0.43509789702682689</v>
      </c>
      <c r="W14" s="13">
        <f t="shared" si="1"/>
        <v>-19.295839048925465</v>
      </c>
      <c r="X14" s="13">
        <f t="shared" si="2"/>
        <v>-23.286892237702585</v>
      </c>
      <c r="Y14" s="13">
        <f t="shared" si="3"/>
        <v>-27.043795620437955</v>
      </c>
      <c r="Z14" s="13">
        <f t="shared" si="4"/>
        <v>-38.03563373928732</v>
      </c>
      <c r="AA14" s="32">
        <v>73</v>
      </c>
      <c r="AD14" s="12">
        <f>PEARSON(W2:W51,AA2:AA51)</f>
        <v>0.39963235697229155</v>
      </c>
      <c r="AE14" t="s">
        <v>6</v>
      </c>
      <c r="AF14" t="s">
        <v>190</v>
      </c>
    </row>
    <row r="15" spans="1:38" x14ac:dyDescent="0.2">
      <c r="A15" s="23" t="s">
        <v>81</v>
      </c>
      <c r="B15" t="s">
        <v>49</v>
      </c>
      <c r="C15">
        <v>22.7</v>
      </c>
      <c r="D15">
        <v>63.5</v>
      </c>
      <c r="E15">
        <v>36.299999999999997</v>
      </c>
      <c r="F15">
        <v>94.4</v>
      </c>
      <c r="G15">
        <v>61.2</v>
      </c>
      <c r="H15">
        <v>136</v>
      </c>
      <c r="I15">
        <v>123.5</v>
      </c>
      <c r="J15">
        <v>194.5</v>
      </c>
      <c r="K15">
        <v>186.6</v>
      </c>
      <c r="L15">
        <v>270.3</v>
      </c>
      <c r="M15">
        <v>331.7</v>
      </c>
      <c r="N15">
        <v>376.2</v>
      </c>
      <c r="O15">
        <v>618.6</v>
      </c>
      <c r="P15">
        <v>575.1</v>
      </c>
      <c r="Q15">
        <v>1003.3</v>
      </c>
      <c r="R15">
        <v>836.2</v>
      </c>
      <c r="S15" s="13">
        <f t="shared" si="5"/>
        <v>179.73568281938324</v>
      </c>
      <c r="T15" s="13">
        <f t="shared" si="6"/>
        <v>160.05509641873283</v>
      </c>
      <c r="U15" s="13">
        <f t="shared" si="7"/>
        <v>122.22222222222221</v>
      </c>
      <c r="V15" s="37">
        <f t="shared" si="0"/>
        <v>57.48987854251012</v>
      </c>
      <c r="W15" s="13">
        <f t="shared" si="1"/>
        <v>44.855305466237951</v>
      </c>
      <c r="X15" s="13">
        <f t="shared" si="2"/>
        <v>13.415737111848056</v>
      </c>
      <c r="Y15" s="13">
        <f t="shared" si="3"/>
        <v>-7.032007759456838</v>
      </c>
      <c r="Z15" s="13">
        <f t="shared" si="4"/>
        <v>-16.65503837336788</v>
      </c>
      <c r="AA15" s="32">
        <v>105</v>
      </c>
      <c r="AD15" s="12">
        <f>PEARSON(X2:X51,AA2:AA51)</f>
        <v>0.38820900378087003</v>
      </c>
      <c r="AE15" t="s">
        <v>7</v>
      </c>
      <c r="AF15" t="s">
        <v>191</v>
      </c>
    </row>
    <row r="16" spans="1:38" x14ac:dyDescent="0.2">
      <c r="A16" s="23" t="s">
        <v>82</v>
      </c>
      <c r="B16" t="s">
        <v>48</v>
      </c>
      <c r="C16">
        <v>23.4</v>
      </c>
      <c r="D16">
        <v>37.700000000000003</v>
      </c>
      <c r="E16">
        <v>42.2</v>
      </c>
      <c r="F16">
        <v>63.7</v>
      </c>
      <c r="G16">
        <v>63</v>
      </c>
      <c r="H16">
        <v>100.3</v>
      </c>
      <c r="I16">
        <v>112.9</v>
      </c>
      <c r="J16">
        <v>138.6</v>
      </c>
      <c r="K16">
        <v>171.2</v>
      </c>
      <c r="L16">
        <v>172.9</v>
      </c>
      <c r="M16">
        <v>310</v>
      </c>
      <c r="N16">
        <v>270.5</v>
      </c>
      <c r="O16">
        <v>518.1</v>
      </c>
      <c r="P16">
        <v>398.2</v>
      </c>
      <c r="Q16">
        <v>1034</v>
      </c>
      <c r="R16">
        <v>582.6</v>
      </c>
      <c r="S16" s="13">
        <f t="shared" si="5"/>
        <v>61.111111111111136</v>
      </c>
      <c r="T16" s="13">
        <f t="shared" si="6"/>
        <v>50.947867298578196</v>
      </c>
      <c r="U16" s="13">
        <f t="shared" si="7"/>
        <v>59.206349206349202</v>
      </c>
      <c r="V16" s="37">
        <f t="shared" si="0"/>
        <v>22.763507528786526</v>
      </c>
      <c r="W16" s="13">
        <f t="shared" si="1"/>
        <v>0.9929906542056175</v>
      </c>
      <c r="X16" s="13">
        <f t="shared" si="2"/>
        <v>-12.741935483870968</v>
      </c>
      <c r="Y16" s="13">
        <f t="shared" si="3"/>
        <v>-23.142250530785567</v>
      </c>
      <c r="Z16" s="13">
        <f t="shared" si="4"/>
        <v>-43.65570599613153</v>
      </c>
      <c r="AA16" s="32">
        <v>235</v>
      </c>
      <c r="AD16" s="12">
        <f>PEARSON(Y2:Y51,AA2:AA51)</f>
        <v>0.36183963334368119</v>
      </c>
      <c r="AE16" t="s">
        <v>8</v>
      </c>
      <c r="AF16" t="s">
        <v>191</v>
      </c>
    </row>
    <row r="17" spans="1:32" x14ac:dyDescent="0.2">
      <c r="A17" s="23" t="s">
        <v>83</v>
      </c>
      <c r="B17" t="s">
        <v>47</v>
      </c>
      <c r="C17">
        <v>30.9</v>
      </c>
      <c r="D17">
        <v>80.400000000000006</v>
      </c>
      <c r="E17">
        <v>46.3</v>
      </c>
      <c r="F17">
        <v>105.3</v>
      </c>
      <c r="G17">
        <v>59.5</v>
      </c>
      <c r="H17">
        <v>140.80000000000001</v>
      </c>
      <c r="I17">
        <v>102.5</v>
      </c>
      <c r="J17">
        <v>198</v>
      </c>
      <c r="K17">
        <v>172.9</v>
      </c>
      <c r="L17">
        <v>251.6</v>
      </c>
      <c r="M17">
        <v>280.8</v>
      </c>
      <c r="N17">
        <v>350.8</v>
      </c>
      <c r="O17">
        <v>564.4</v>
      </c>
      <c r="P17">
        <v>508.5</v>
      </c>
      <c r="Q17">
        <v>906.8</v>
      </c>
      <c r="R17">
        <v>737.3</v>
      </c>
      <c r="S17" s="13">
        <f t="shared" si="5"/>
        <v>160.19417475728159</v>
      </c>
      <c r="T17" s="13">
        <f t="shared" si="6"/>
        <v>127.42980561555076</v>
      </c>
      <c r="U17" s="13">
        <f t="shared" si="7"/>
        <v>136.63865546218489</v>
      </c>
      <c r="V17" s="37">
        <f t="shared" si="0"/>
        <v>93.170731707317074</v>
      </c>
      <c r="W17" s="13">
        <f t="shared" si="1"/>
        <v>45.517640254482352</v>
      </c>
      <c r="X17" s="13">
        <f t="shared" si="2"/>
        <v>24.928774928774928</v>
      </c>
      <c r="Y17" s="13">
        <f t="shared" si="3"/>
        <v>-9.9043231750531504</v>
      </c>
      <c r="Z17" s="13">
        <f t="shared" si="4"/>
        <v>-18.692104102337893</v>
      </c>
      <c r="AA17" s="32">
        <v>291</v>
      </c>
      <c r="AD17" s="12">
        <f>PEARSON(Z2:Z51,AA2:AA51)</f>
        <v>0.29397228966219852</v>
      </c>
      <c r="AE17" t="s">
        <v>12</v>
      </c>
      <c r="AF17" t="s">
        <v>191</v>
      </c>
    </row>
    <row r="18" spans="1:32" x14ac:dyDescent="0.2">
      <c r="A18" s="23" t="s">
        <v>84</v>
      </c>
      <c r="B18" t="s">
        <v>46</v>
      </c>
      <c r="C18">
        <v>16</v>
      </c>
      <c r="D18">
        <v>89</v>
      </c>
      <c r="E18">
        <v>31.5</v>
      </c>
      <c r="F18">
        <v>140.6</v>
      </c>
      <c r="G18">
        <v>47.8</v>
      </c>
      <c r="H18">
        <v>192</v>
      </c>
      <c r="I18">
        <v>94</v>
      </c>
      <c r="J18">
        <v>273.60000000000002</v>
      </c>
      <c r="K18">
        <v>151</v>
      </c>
      <c r="L18">
        <v>368</v>
      </c>
      <c r="M18">
        <v>258.5</v>
      </c>
      <c r="N18">
        <v>476.5</v>
      </c>
      <c r="O18">
        <v>428.6</v>
      </c>
      <c r="P18">
        <v>732.8</v>
      </c>
      <c r="Q18">
        <v>701.5</v>
      </c>
      <c r="R18">
        <v>1005.3</v>
      </c>
      <c r="S18" s="13">
        <f t="shared" si="5"/>
        <v>456.25</v>
      </c>
      <c r="T18" s="13">
        <f t="shared" si="6"/>
        <v>346.34920634920633</v>
      </c>
      <c r="U18" s="13">
        <f t="shared" si="7"/>
        <v>301.673640167364</v>
      </c>
      <c r="V18" s="37">
        <f t="shared" si="0"/>
        <v>191.06382978723408</v>
      </c>
      <c r="W18" s="13">
        <f t="shared" si="1"/>
        <v>143.70860927152319</v>
      </c>
      <c r="X18" s="13">
        <f t="shared" si="2"/>
        <v>84.332688588007741</v>
      </c>
      <c r="Y18" s="13">
        <f t="shared" si="3"/>
        <v>70.975268315445618</v>
      </c>
      <c r="Z18" s="13">
        <f t="shared" si="4"/>
        <v>43.307198859586592</v>
      </c>
      <c r="AA18" s="32">
        <v>297</v>
      </c>
      <c r="AD18" s="15">
        <f>AVERAGE(AD10:AD17)</f>
        <v>0.36348842400641085</v>
      </c>
    </row>
    <row r="19" spans="1:32" x14ac:dyDescent="0.2">
      <c r="A19" s="23" t="s">
        <v>85</v>
      </c>
      <c r="B19" t="s">
        <v>45</v>
      </c>
      <c r="C19">
        <v>49.3</v>
      </c>
      <c r="D19">
        <v>98.2</v>
      </c>
      <c r="E19">
        <v>80.400000000000006</v>
      </c>
      <c r="F19">
        <v>142.6</v>
      </c>
      <c r="G19">
        <v>117.8</v>
      </c>
      <c r="H19">
        <v>193.2</v>
      </c>
      <c r="I19">
        <v>182.6</v>
      </c>
      <c r="J19">
        <v>241.6</v>
      </c>
      <c r="K19">
        <v>272.7</v>
      </c>
      <c r="L19">
        <v>310.8</v>
      </c>
      <c r="M19">
        <v>436</v>
      </c>
      <c r="N19">
        <v>431.4</v>
      </c>
      <c r="O19">
        <v>713.5</v>
      </c>
      <c r="P19">
        <v>561.20000000000005</v>
      </c>
      <c r="Q19">
        <v>1116.5999999999999</v>
      </c>
      <c r="R19">
        <v>717</v>
      </c>
      <c r="S19" s="13">
        <f t="shared" si="5"/>
        <v>99.188640973630854</v>
      </c>
      <c r="T19" s="13">
        <f t="shared" si="6"/>
        <v>77.363184079601979</v>
      </c>
      <c r="U19" s="13">
        <f t="shared" si="7"/>
        <v>64.006791171477076</v>
      </c>
      <c r="V19" s="37">
        <f t="shared" si="0"/>
        <v>32.311062431544357</v>
      </c>
      <c r="W19" s="13">
        <f t="shared" si="1"/>
        <v>13.97139713971398</v>
      </c>
      <c r="X19" s="13">
        <f t="shared" si="2"/>
        <v>-1.0550458715596382</v>
      </c>
      <c r="Y19" s="13">
        <f t="shared" si="3"/>
        <v>-21.345480028030828</v>
      </c>
      <c r="Z19" s="13">
        <f t="shared" si="4"/>
        <v>-35.78721117678667</v>
      </c>
      <c r="AA19" s="32">
        <v>26</v>
      </c>
      <c r="AD19" s="15">
        <f>STDEV(AD10:AD17)</f>
        <v>4.0240809998131677E-2</v>
      </c>
    </row>
    <row r="20" spans="1:32" x14ac:dyDescent="0.2">
      <c r="A20" s="23" t="s">
        <v>86</v>
      </c>
      <c r="B20" t="s">
        <v>44</v>
      </c>
      <c r="D20">
        <v>38</v>
      </c>
      <c r="F20">
        <v>49</v>
      </c>
      <c r="G20">
        <v>12.5</v>
      </c>
      <c r="H20">
        <v>86.8</v>
      </c>
      <c r="I20">
        <v>10.3</v>
      </c>
      <c r="J20">
        <v>106.7</v>
      </c>
      <c r="K20">
        <v>26</v>
      </c>
      <c r="L20">
        <v>126.9</v>
      </c>
      <c r="M20">
        <v>55.4</v>
      </c>
      <c r="N20">
        <v>194.3</v>
      </c>
      <c r="O20">
        <v>124.7</v>
      </c>
      <c r="P20">
        <v>325.5</v>
      </c>
      <c r="Q20">
        <v>241.9</v>
      </c>
      <c r="R20">
        <v>609.5</v>
      </c>
      <c r="S20" s="13"/>
      <c r="T20" s="13"/>
      <c r="U20" s="13">
        <f t="shared" si="7"/>
        <v>594.4</v>
      </c>
      <c r="V20" s="37">
        <f t="shared" si="0"/>
        <v>935.9223300970873</v>
      </c>
      <c r="W20" s="13">
        <f t="shared" si="1"/>
        <v>388.07692307692309</v>
      </c>
      <c r="X20" s="13">
        <f t="shared" si="2"/>
        <v>250.72202166064983</v>
      </c>
      <c r="Y20" s="13">
        <f t="shared" si="3"/>
        <v>161.02646351242981</v>
      </c>
      <c r="Z20" s="13">
        <f t="shared" si="4"/>
        <v>151.96362133112856</v>
      </c>
      <c r="AA20" s="32">
        <v>260</v>
      </c>
    </row>
    <row r="21" spans="1:32" x14ac:dyDescent="0.2">
      <c r="A21" s="23" t="s">
        <v>87</v>
      </c>
      <c r="B21" t="s">
        <v>43</v>
      </c>
      <c r="C21">
        <v>30.8</v>
      </c>
      <c r="D21">
        <v>42</v>
      </c>
      <c r="E21">
        <v>53.8</v>
      </c>
      <c r="F21">
        <v>70.400000000000006</v>
      </c>
      <c r="G21">
        <v>72.7</v>
      </c>
      <c r="H21">
        <v>85.1</v>
      </c>
      <c r="I21">
        <v>107.7</v>
      </c>
      <c r="J21">
        <v>135.19999999999999</v>
      </c>
      <c r="K21">
        <v>170.3</v>
      </c>
      <c r="L21">
        <v>171</v>
      </c>
      <c r="M21">
        <v>267.5</v>
      </c>
      <c r="N21">
        <v>241.6</v>
      </c>
      <c r="O21">
        <v>465.4</v>
      </c>
      <c r="P21">
        <v>364.5</v>
      </c>
      <c r="Q21">
        <v>741.4</v>
      </c>
      <c r="R21">
        <v>509.5</v>
      </c>
      <c r="S21" s="13">
        <f t="shared" si="5"/>
        <v>36.36363636363636</v>
      </c>
      <c r="T21" s="13">
        <f t="shared" si="6"/>
        <v>30.855018587360615</v>
      </c>
      <c r="U21" s="13">
        <f t="shared" si="7"/>
        <v>17.056396148555695</v>
      </c>
      <c r="V21" s="37">
        <f t="shared" si="0"/>
        <v>25.533890436397385</v>
      </c>
      <c r="W21" s="13">
        <f t="shared" si="1"/>
        <v>0.41103934233704553</v>
      </c>
      <c r="X21" s="13">
        <f t="shared" si="2"/>
        <v>-9.682242990654208</v>
      </c>
      <c r="Y21" s="13">
        <f t="shared" si="3"/>
        <v>-21.680275032230337</v>
      </c>
      <c r="Z21" s="13">
        <f t="shared" si="4"/>
        <v>-31.278661990828159</v>
      </c>
      <c r="AA21" s="32">
        <v>120</v>
      </c>
    </row>
    <row r="22" spans="1:32" x14ac:dyDescent="0.2">
      <c r="A22" s="23" t="s">
        <v>88</v>
      </c>
      <c r="B22" t="s">
        <v>42</v>
      </c>
      <c r="C22">
        <v>14.7</v>
      </c>
      <c r="D22">
        <v>18</v>
      </c>
      <c r="E22">
        <v>27.4</v>
      </c>
      <c r="F22">
        <v>32.5</v>
      </c>
      <c r="G22">
        <v>49.7</v>
      </c>
      <c r="H22">
        <v>51.9</v>
      </c>
      <c r="I22">
        <v>85.8</v>
      </c>
      <c r="J22">
        <v>82.1</v>
      </c>
      <c r="K22">
        <v>151</v>
      </c>
      <c r="L22">
        <v>115.4</v>
      </c>
      <c r="M22">
        <v>288.2</v>
      </c>
      <c r="N22">
        <v>175.4</v>
      </c>
      <c r="O22">
        <v>561.20000000000005</v>
      </c>
      <c r="P22">
        <v>301.39999999999998</v>
      </c>
      <c r="Q22">
        <v>988.9</v>
      </c>
      <c r="R22">
        <v>513.1</v>
      </c>
      <c r="S22" s="13">
        <f t="shared" si="5"/>
        <v>22.448979591836739</v>
      </c>
      <c r="T22" s="13">
        <f t="shared" si="6"/>
        <v>18.613138686131393</v>
      </c>
      <c r="U22" s="13">
        <f t="shared" si="7"/>
        <v>4.4265593561368117</v>
      </c>
      <c r="V22" s="37">
        <f t="shared" si="0"/>
        <v>-4.3123543123543158</v>
      </c>
      <c r="W22" s="13">
        <f t="shared" si="1"/>
        <v>-23.576158940397349</v>
      </c>
      <c r="X22" s="13">
        <f t="shared" si="2"/>
        <v>-39.139486467730741</v>
      </c>
      <c r="Y22" s="13">
        <f t="shared" si="3"/>
        <v>-46.293656450463303</v>
      </c>
      <c r="Z22" s="13">
        <f t="shared" si="4"/>
        <v>-48.114066134088375</v>
      </c>
      <c r="AA22" s="32">
        <v>44</v>
      </c>
    </row>
    <row r="23" spans="1:32" x14ac:dyDescent="0.2">
      <c r="A23" s="23" t="s">
        <v>89</v>
      </c>
      <c r="B23" t="s">
        <v>41</v>
      </c>
      <c r="C23">
        <v>32.9</v>
      </c>
      <c r="D23">
        <v>70</v>
      </c>
      <c r="E23">
        <v>45.2</v>
      </c>
      <c r="F23">
        <v>110.8</v>
      </c>
      <c r="G23">
        <v>69.5</v>
      </c>
      <c r="H23">
        <v>134.9</v>
      </c>
      <c r="I23">
        <v>113</v>
      </c>
      <c r="J23">
        <v>195</v>
      </c>
      <c r="K23">
        <v>185.8</v>
      </c>
      <c r="L23">
        <v>263.2</v>
      </c>
      <c r="M23">
        <v>317.3</v>
      </c>
      <c r="N23">
        <v>374</v>
      </c>
      <c r="O23">
        <v>515.1</v>
      </c>
      <c r="P23">
        <v>547.29999999999995</v>
      </c>
      <c r="Q23">
        <v>796</v>
      </c>
      <c r="R23">
        <v>815</v>
      </c>
      <c r="S23" s="13">
        <f t="shared" si="5"/>
        <v>112.76595744680851</v>
      </c>
      <c r="T23" s="13">
        <f t="shared" si="6"/>
        <v>145.13274336283183</v>
      </c>
      <c r="U23" s="13">
        <f t="shared" si="7"/>
        <v>94.100719424460451</v>
      </c>
      <c r="V23" s="37">
        <f t="shared" si="0"/>
        <v>72.56637168141593</v>
      </c>
      <c r="W23" s="13">
        <f t="shared" si="1"/>
        <v>41.657696447793313</v>
      </c>
      <c r="X23" s="13">
        <f t="shared" si="2"/>
        <v>17.869524109675382</v>
      </c>
      <c r="Y23" s="13">
        <f t="shared" si="3"/>
        <v>6.2512133566297674</v>
      </c>
      <c r="Z23" s="13">
        <f t="shared" si="4"/>
        <v>2.386934673366834</v>
      </c>
      <c r="AA23" s="32">
        <v>44</v>
      </c>
    </row>
    <row r="24" spans="1:32" x14ac:dyDescent="0.2">
      <c r="A24" s="23" t="s">
        <v>90</v>
      </c>
      <c r="B24" t="s">
        <v>40</v>
      </c>
      <c r="C24">
        <v>13.4</v>
      </c>
      <c r="D24">
        <v>32.200000000000003</v>
      </c>
      <c r="E24">
        <v>26.5</v>
      </c>
      <c r="F24">
        <v>49.5</v>
      </c>
      <c r="G24">
        <v>33.6</v>
      </c>
      <c r="H24">
        <v>76.2</v>
      </c>
      <c r="I24">
        <v>66.5</v>
      </c>
      <c r="J24">
        <v>112.9</v>
      </c>
      <c r="K24">
        <v>106.3</v>
      </c>
      <c r="L24">
        <v>137.4</v>
      </c>
      <c r="M24">
        <v>218.1</v>
      </c>
      <c r="N24">
        <v>212.5</v>
      </c>
      <c r="O24">
        <v>374.9</v>
      </c>
      <c r="P24">
        <v>352.5</v>
      </c>
      <c r="Q24">
        <v>778.1</v>
      </c>
      <c r="R24">
        <v>542.20000000000005</v>
      </c>
      <c r="S24" s="13">
        <f t="shared" si="5"/>
        <v>140.29850746268659</v>
      </c>
      <c r="T24" s="13">
        <f t="shared" si="6"/>
        <v>86.79245283018868</v>
      </c>
      <c r="U24" s="13">
        <f t="shared" si="7"/>
        <v>126.78571428571428</v>
      </c>
      <c r="V24" s="37">
        <f t="shared" si="0"/>
        <v>69.774436090225578</v>
      </c>
      <c r="W24" s="13">
        <f t="shared" si="1"/>
        <v>29.256820319849492</v>
      </c>
      <c r="X24" s="13">
        <f t="shared" si="2"/>
        <v>-2.5676295277395664</v>
      </c>
      <c r="Y24" s="13">
        <f t="shared" si="3"/>
        <v>-5.9749266471058888</v>
      </c>
      <c r="Z24" s="13">
        <f t="shared" si="4"/>
        <v>-30.317439917748356</v>
      </c>
      <c r="AA24" s="32">
        <v>380</v>
      </c>
    </row>
    <row r="25" spans="1:32" x14ac:dyDescent="0.2">
      <c r="A25" s="23" t="s">
        <v>91</v>
      </c>
      <c r="B25" t="s">
        <v>39</v>
      </c>
      <c r="C25">
        <v>58.6</v>
      </c>
      <c r="D25">
        <v>127.3</v>
      </c>
      <c r="E25">
        <v>88.5</v>
      </c>
      <c r="F25">
        <v>181.9</v>
      </c>
      <c r="G25">
        <v>134.1</v>
      </c>
      <c r="H25">
        <v>234.8</v>
      </c>
      <c r="I25">
        <v>214.6</v>
      </c>
      <c r="J25">
        <v>296.8</v>
      </c>
      <c r="K25">
        <v>314.60000000000002</v>
      </c>
      <c r="L25">
        <v>386.8</v>
      </c>
      <c r="M25">
        <v>460.5</v>
      </c>
      <c r="N25">
        <v>509.6</v>
      </c>
      <c r="O25">
        <v>707.7</v>
      </c>
      <c r="P25">
        <v>687.4</v>
      </c>
      <c r="Q25">
        <v>1029.8</v>
      </c>
      <c r="R25">
        <v>882.4</v>
      </c>
      <c r="S25" s="13">
        <f t="shared" si="5"/>
        <v>117.23549488054606</v>
      </c>
      <c r="T25" s="13">
        <f t="shared" si="6"/>
        <v>105.53672316384181</v>
      </c>
      <c r="U25" s="13">
        <f t="shared" si="7"/>
        <v>75.093214019388526</v>
      </c>
      <c r="V25" s="37">
        <f t="shared" si="0"/>
        <v>38.303821062441763</v>
      </c>
      <c r="W25" s="13">
        <f t="shared" si="1"/>
        <v>22.949777495232038</v>
      </c>
      <c r="X25" s="13">
        <f t="shared" si="2"/>
        <v>10.662323561346367</v>
      </c>
      <c r="Y25" s="13">
        <f t="shared" si="3"/>
        <v>-2.8684470820969432</v>
      </c>
      <c r="Z25" s="13">
        <f t="shared" si="4"/>
        <v>-14.313458924062923</v>
      </c>
      <c r="AA25" s="32">
        <v>166</v>
      </c>
    </row>
    <row r="26" spans="1:32" x14ac:dyDescent="0.2">
      <c r="A26" s="23" t="s">
        <v>92</v>
      </c>
      <c r="B26" t="s">
        <v>38</v>
      </c>
      <c r="C26">
        <v>20.8</v>
      </c>
      <c r="D26">
        <v>70.8</v>
      </c>
      <c r="E26">
        <v>33.700000000000003</v>
      </c>
      <c r="F26">
        <v>103.6</v>
      </c>
      <c r="G26">
        <v>64.2</v>
      </c>
      <c r="H26">
        <v>140.30000000000001</v>
      </c>
      <c r="I26">
        <v>105.9</v>
      </c>
      <c r="J26">
        <v>197.1</v>
      </c>
      <c r="K26">
        <v>178</v>
      </c>
      <c r="L26">
        <v>251.9</v>
      </c>
      <c r="M26">
        <v>302</v>
      </c>
      <c r="N26">
        <v>356.8</v>
      </c>
      <c r="O26">
        <v>515.5</v>
      </c>
      <c r="P26">
        <v>500.2</v>
      </c>
      <c r="Q26">
        <v>827.8</v>
      </c>
      <c r="R26">
        <v>751.6</v>
      </c>
      <c r="S26" s="13">
        <f t="shared" si="5"/>
        <v>240.38461538461539</v>
      </c>
      <c r="T26" s="13">
        <f t="shared" si="6"/>
        <v>207.41839762611272</v>
      </c>
      <c r="U26" s="13">
        <f t="shared" si="7"/>
        <v>118.53582554517135</v>
      </c>
      <c r="V26" s="37">
        <f t="shared" si="0"/>
        <v>86.11898016997165</v>
      </c>
      <c r="W26" s="13">
        <f t="shared" si="1"/>
        <v>41.516853932584276</v>
      </c>
      <c r="X26" s="13">
        <f t="shared" si="2"/>
        <v>18.145695364238414</v>
      </c>
      <c r="Y26" s="13">
        <f t="shared" si="3"/>
        <v>-2.9679922405431642</v>
      </c>
      <c r="Z26" s="13">
        <f t="shared" si="4"/>
        <v>-9.2051220101473703</v>
      </c>
      <c r="AA26" s="32">
        <v>175</v>
      </c>
    </row>
    <row r="27" spans="1:32" x14ac:dyDescent="0.2">
      <c r="A27" s="23" t="s">
        <v>93</v>
      </c>
      <c r="B27" t="s">
        <v>37</v>
      </c>
      <c r="C27">
        <v>31</v>
      </c>
      <c r="D27">
        <v>72.599999999999994</v>
      </c>
      <c r="E27">
        <v>47.4</v>
      </c>
      <c r="F27">
        <v>99.2</v>
      </c>
      <c r="G27">
        <v>64.900000000000006</v>
      </c>
      <c r="H27">
        <v>130.80000000000001</v>
      </c>
      <c r="I27">
        <v>89.3</v>
      </c>
      <c r="J27">
        <v>197</v>
      </c>
      <c r="K27">
        <v>133.1</v>
      </c>
      <c r="L27">
        <v>254</v>
      </c>
      <c r="M27">
        <v>280.3</v>
      </c>
      <c r="N27">
        <v>388.4</v>
      </c>
      <c r="O27">
        <v>420.8</v>
      </c>
      <c r="P27">
        <v>566.4</v>
      </c>
      <c r="Q27">
        <v>725.3</v>
      </c>
      <c r="R27">
        <v>873.6</v>
      </c>
      <c r="S27" s="13">
        <f t="shared" si="5"/>
        <v>134.19354838709674</v>
      </c>
      <c r="T27" s="13">
        <f t="shared" si="6"/>
        <v>109.28270042194093</v>
      </c>
      <c r="U27" s="13">
        <f t="shared" si="7"/>
        <v>101.54083204930663</v>
      </c>
      <c r="V27" s="37">
        <f t="shared" si="0"/>
        <v>120.6047032474804</v>
      </c>
      <c r="W27" s="13">
        <f t="shared" si="1"/>
        <v>90.833959429000757</v>
      </c>
      <c r="X27" s="13">
        <f t="shared" si="2"/>
        <v>38.565822333214399</v>
      </c>
      <c r="Y27" s="13">
        <f t="shared" si="3"/>
        <v>34.600760456273754</v>
      </c>
      <c r="Z27" s="13">
        <f t="shared" si="4"/>
        <v>20.446711705501183</v>
      </c>
      <c r="AA27" s="32">
        <v>315</v>
      </c>
    </row>
    <row r="28" spans="1:32" x14ac:dyDescent="0.2">
      <c r="A28" s="23" t="s">
        <v>94</v>
      </c>
      <c r="B28" t="s">
        <v>36</v>
      </c>
      <c r="C28">
        <v>22.3</v>
      </c>
      <c r="D28">
        <v>37.799999999999997</v>
      </c>
      <c r="E28">
        <v>53.8</v>
      </c>
      <c r="F28">
        <v>70.3</v>
      </c>
      <c r="G28">
        <v>67.5</v>
      </c>
      <c r="H28">
        <v>95.6</v>
      </c>
      <c r="I28">
        <v>97</v>
      </c>
      <c r="J28">
        <v>116</v>
      </c>
      <c r="K28">
        <v>159.30000000000001</v>
      </c>
      <c r="L28">
        <v>165.3</v>
      </c>
      <c r="M28">
        <v>260.2</v>
      </c>
      <c r="N28">
        <v>228.9</v>
      </c>
      <c r="O28">
        <v>528.20000000000005</v>
      </c>
      <c r="P28">
        <v>362.1</v>
      </c>
      <c r="Q28">
        <v>818.1</v>
      </c>
      <c r="R28">
        <v>516.20000000000005</v>
      </c>
      <c r="S28" s="13">
        <f t="shared" si="5"/>
        <v>69.506726457399083</v>
      </c>
      <c r="T28" s="13">
        <f t="shared" si="6"/>
        <v>30.669144981412639</v>
      </c>
      <c r="U28" s="13">
        <f t="shared" si="7"/>
        <v>41.629629629629626</v>
      </c>
      <c r="V28" s="37">
        <f t="shared" si="0"/>
        <v>19.587628865979383</v>
      </c>
      <c r="W28" s="13">
        <f t="shared" si="1"/>
        <v>3.766478342749529</v>
      </c>
      <c r="X28" s="13">
        <f t="shared" si="2"/>
        <v>-12.029208301306682</v>
      </c>
      <c r="Y28" s="13">
        <f t="shared" si="3"/>
        <v>-31.446421809920487</v>
      </c>
      <c r="Z28" s="13">
        <f t="shared" si="4"/>
        <v>-36.902579146803561</v>
      </c>
      <c r="AA28" s="32">
        <v>379</v>
      </c>
    </row>
    <row r="29" spans="1:32" x14ac:dyDescent="0.2">
      <c r="A29" s="23" t="s">
        <v>95</v>
      </c>
      <c r="B29" t="s">
        <v>35</v>
      </c>
      <c r="C29">
        <v>54.5</v>
      </c>
      <c r="D29">
        <v>120.9</v>
      </c>
      <c r="E29">
        <v>71.2</v>
      </c>
      <c r="F29">
        <v>158.5</v>
      </c>
      <c r="G29">
        <v>95.3</v>
      </c>
      <c r="H29">
        <v>198.4</v>
      </c>
      <c r="I29">
        <v>146</v>
      </c>
      <c r="J29">
        <v>284.7</v>
      </c>
      <c r="K29">
        <v>211.5</v>
      </c>
      <c r="L29">
        <v>398.9</v>
      </c>
      <c r="M29">
        <v>327.2</v>
      </c>
      <c r="N29">
        <v>460.6</v>
      </c>
      <c r="O29">
        <v>506.7</v>
      </c>
      <c r="P29">
        <v>659.9</v>
      </c>
      <c r="Q29">
        <v>792.9</v>
      </c>
      <c r="R29">
        <v>1034.3</v>
      </c>
      <c r="S29" s="13">
        <f t="shared" si="5"/>
        <v>121.83486238532112</v>
      </c>
      <c r="T29" s="13">
        <f t="shared" si="6"/>
        <v>122.61235955056179</v>
      </c>
      <c r="U29" s="13">
        <f t="shared" si="7"/>
        <v>108.18467995802729</v>
      </c>
      <c r="V29" s="37">
        <f t="shared" si="0"/>
        <v>94.999999999999986</v>
      </c>
      <c r="W29" s="13">
        <f t="shared" si="1"/>
        <v>88.605200945626464</v>
      </c>
      <c r="X29" s="13">
        <f t="shared" si="2"/>
        <v>40.770171149144268</v>
      </c>
      <c r="Y29" s="13">
        <f t="shared" si="3"/>
        <v>30.234852970199327</v>
      </c>
      <c r="Z29" s="13">
        <f t="shared" si="4"/>
        <v>30.445201160297639</v>
      </c>
      <c r="AA29" s="32">
        <v>98</v>
      </c>
    </row>
    <row r="30" spans="1:32" x14ac:dyDescent="0.2">
      <c r="A30" s="23" t="s">
        <v>96</v>
      </c>
      <c r="B30" t="s">
        <v>34</v>
      </c>
      <c r="D30">
        <v>22.5</v>
      </c>
      <c r="F30">
        <v>35.200000000000003</v>
      </c>
      <c r="H30">
        <v>46</v>
      </c>
      <c r="I30">
        <v>22.6</v>
      </c>
      <c r="J30">
        <v>67.099999999999994</v>
      </c>
      <c r="K30">
        <v>53.4</v>
      </c>
      <c r="L30">
        <v>122.7</v>
      </c>
      <c r="M30">
        <v>108.6</v>
      </c>
      <c r="N30">
        <v>195.8</v>
      </c>
      <c r="O30">
        <v>224.8</v>
      </c>
      <c r="P30">
        <v>299.8</v>
      </c>
      <c r="Q30">
        <v>471.1</v>
      </c>
      <c r="R30">
        <v>544.4</v>
      </c>
      <c r="S30" s="13"/>
      <c r="T30" s="13"/>
      <c r="U30" s="13"/>
      <c r="V30" s="37">
        <f t="shared" si="0"/>
        <v>196.90265486725659</v>
      </c>
      <c r="W30" s="13">
        <f t="shared" si="1"/>
        <v>129.77528089887642</v>
      </c>
      <c r="X30" s="13">
        <f t="shared" si="2"/>
        <v>80.294659300184179</v>
      </c>
      <c r="Y30" s="13">
        <f t="shared" si="3"/>
        <v>33.362989323843415</v>
      </c>
      <c r="Z30" s="13">
        <f t="shared" si="4"/>
        <v>15.559329229462948</v>
      </c>
      <c r="AA30" s="32">
        <v>201</v>
      </c>
    </row>
    <row r="31" spans="1:32" x14ac:dyDescent="0.2">
      <c r="A31" s="23" t="s">
        <v>97</v>
      </c>
      <c r="B31" t="s">
        <v>33</v>
      </c>
      <c r="C31">
        <v>58.6</v>
      </c>
      <c r="D31">
        <v>36.9</v>
      </c>
      <c r="E31">
        <v>90.5</v>
      </c>
      <c r="F31">
        <v>60.3</v>
      </c>
      <c r="G31">
        <v>136.1</v>
      </c>
      <c r="H31">
        <v>89.9</v>
      </c>
      <c r="I31">
        <v>220.1</v>
      </c>
      <c r="J31">
        <v>130.1</v>
      </c>
      <c r="K31">
        <v>309.60000000000002</v>
      </c>
      <c r="L31">
        <v>181.7</v>
      </c>
      <c r="M31">
        <v>491</v>
      </c>
      <c r="N31">
        <v>253.2</v>
      </c>
      <c r="O31">
        <v>796.1</v>
      </c>
      <c r="P31">
        <v>389.8</v>
      </c>
      <c r="Q31">
        <v>1235.0999999999999</v>
      </c>
      <c r="R31">
        <v>571.4</v>
      </c>
      <c r="S31" s="13">
        <f t="shared" si="5"/>
        <v>-37.030716723549496</v>
      </c>
      <c r="T31" s="13">
        <f t="shared" si="6"/>
        <v>-33.370165745856362</v>
      </c>
      <c r="U31" s="13">
        <f t="shared" si="7"/>
        <v>-33.945628214548123</v>
      </c>
      <c r="V31" s="37">
        <f t="shared" si="0"/>
        <v>-40.890504316219904</v>
      </c>
      <c r="W31" s="13">
        <f t="shared" si="1"/>
        <v>-41.311369509043935</v>
      </c>
      <c r="X31" s="13">
        <f t="shared" si="2"/>
        <v>-48.431771894093686</v>
      </c>
      <c r="Y31" s="13">
        <f t="shared" si="3"/>
        <v>-51.036301972114053</v>
      </c>
      <c r="Z31" s="13">
        <f t="shared" si="4"/>
        <v>-53.736539551453326</v>
      </c>
      <c r="AA31" s="32">
        <v>18</v>
      </c>
    </row>
    <row r="32" spans="1:32" x14ac:dyDescent="0.2">
      <c r="A32" s="23" t="s">
        <v>98</v>
      </c>
      <c r="B32" t="s">
        <v>32</v>
      </c>
      <c r="C32">
        <v>71.5</v>
      </c>
      <c r="D32">
        <v>160.30000000000001</v>
      </c>
      <c r="E32">
        <v>108.6</v>
      </c>
      <c r="F32">
        <v>173.3</v>
      </c>
      <c r="G32">
        <v>130.1</v>
      </c>
      <c r="H32">
        <v>230.7</v>
      </c>
      <c r="I32">
        <v>190.2</v>
      </c>
      <c r="J32">
        <v>275.89999999999998</v>
      </c>
      <c r="K32">
        <v>239.2</v>
      </c>
      <c r="L32">
        <v>312.2</v>
      </c>
      <c r="M32">
        <v>335.3</v>
      </c>
      <c r="N32">
        <v>426.9</v>
      </c>
      <c r="O32">
        <v>493.3</v>
      </c>
      <c r="P32">
        <v>531.5</v>
      </c>
      <c r="Q32">
        <v>857.7</v>
      </c>
      <c r="R32">
        <v>759.9</v>
      </c>
      <c r="S32" s="13">
        <f t="shared" si="5"/>
        <v>124.19580419580421</v>
      </c>
      <c r="T32" s="13">
        <f t="shared" si="6"/>
        <v>59.576427255985287</v>
      </c>
      <c r="U32" s="13">
        <f t="shared" si="7"/>
        <v>77.325134511913916</v>
      </c>
      <c r="V32" s="37">
        <f t="shared" si="0"/>
        <v>45.05783385909568</v>
      </c>
      <c r="W32" s="13">
        <f t="shared" si="1"/>
        <v>30.518394648829432</v>
      </c>
      <c r="X32" s="13">
        <f t="shared" si="2"/>
        <v>27.318818968088266</v>
      </c>
      <c r="Y32" s="13">
        <f t="shared" si="3"/>
        <v>7.7437664707074783</v>
      </c>
      <c r="Z32" s="13">
        <f t="shared" si="4"/>
        <v>-11.402588317593572</v>
      </c>
      <c r="AA32" s="32">
        <v>171</v>
      </c>
    </row>
    <row r="33" spans="1:27" x14ac:dyDescent="0.2">
      <c r="A33" s="23" t="s">
        <v>99</v>
      </c>
      <c r="B33" t="s">
        <v>31</v>
      </c>
      <c r="C33">
        <v>65.3</v>
      </c>
      <c r="D33">
        <v>36.700000000000003</v>
      </c>
      <c r="E33">
        <v>97.6</v>
      </c>
      <c r="F33">
        <v>61.3</v>
      </c>
      <c r="G33">
        <v>152</v>
      </c>
      <c r="H33">
        <v>89.6</v>
      </c>
      <c r="I33">
        <v>227.2</v>
      </c>
      <c r="J33">
        <v>136.30000000000001</v>
      </c>
      <c r="K33">
        <v>346.7</v>
      </c>
      <c r="L33">
        <v>197.1</v>
      </c>
      <c r="M33">
        <v>509.5</v>
      </c>
      <c r="N33">
        <v>293.89999999999998</v>
      </c>
      <c r="O33">
        <v>777.5</v>
      </c>
      <c r="P33">
        <v>459.5</v>
      </c>
      <c r="Q33">
        <v>1192</v>
      </c>
      <c r="R33">
        <v>704.4</v>
      </c>
      <c r="S33" s="13">
        <f t="shared" si="5"/>
        <v>-43.797856049004587</v>
      </c>
      <c r="T33" s="13">
        <f t="shared" si="6"/>
        <v>-37.192622950819668</v>
      </c>
      <c r="U33" s="13">
        <f t="shared" si="7"/>
        <v>-41.052631578947377</v>
      </c>
      <c r="V33" s="37">
        <f t="shared" si="0"/>
        <v>-40.008802816901401</v>
      </c>
      <c r="W33" s="13">
        <f t="shared" si="1"/>
        <v>-43.149697144505339</v>
      </c>
      <c r="X33" s="13">
        <f t="shared" si="2"/>
        <v>-42.315996074582934</v>
      </c>
      <c r="Y33" s="13">
        <f t="shared" si="3"/>
        <v>-40.90032154340836</v>
      </c>
      <c r="Z33" s="13">
        <f t="shared" si="4"/>
        <v>-40.906040268456373</v>
      </c>
      <c r="AA33" s="32">
        <v>12</v>
      </c>
    </row>
    <row r="34" spans="1:27" x14ac:dyDescent="0.2">
      <c r="A34" s="23" t="s">
        <v>100</v>
      </c>
      <c r="B34" t="s">
        <v>30</v>
      </c>
      <c r="C34">
        <v>19.600000000000001</v>
      </c>
      <c r="D34">
        <v>74.599999999999994</v>
      </c>
      <c r="E34">
        <v>33.4</v>
      </c>
      <c r="F34">
        <v>104.4</v>
      </c>
      <c r="G34">
        <v>46.5</v>
      </c>
      <c r="H34">
        <v>158.80000000000001</v>
      </c>
      <c r="I34">
        <v>74.099999999999994</v>
      </c>
      <c r="J34">
        <v>207.9</v>
      </c>
      <c r="K34">
        <v>131.4</v>
      </c>
      <c r="L34">
        <v>255.8</v>
      </c>
      <c r="M34">
        <v>214.2</v>
      </c>
      <c r="N34">
        <v>372.1</v>
      </c>
      <c r="O34">
        <v>340.4</v>
      </c>
      <c r="P34">
        <v>541</v>
      </c>
      <c r="Q34">
        <v>571.5</v>
      </c>
      <c r="R34">
        <v>752.9</v>
      </c>
      <c r="S34" s="13">
        <f t="shared" si="5"/>
        <v>280.6122448979591</v>
      </c>
      <c r="T34" s="13">
        <f t="shared" si="6"/>
        <v>212.57485029940122</v>
      </c>
      <c r="U34" s="13">
        <f t="shared" si="7"/>
        <v>241.50537634408607</v>
      </c>
      <c r="V34" s="37">
        <f t="shared" si="0"/>
        <v>180.56680161943325</v>
      </c>
      <c r="W34" s="13">
        <f t="shared" si="1"/>
        <v>94.672754946727551</v>
      </c>
      <c r="X34" s="13">
        <f t="shared" si="2"/>
        <v>73.716153127917849</v>
      </c>
      <c r="Y34" s="13">
        <f t="shared" si="3"/>
        <v>58.93066980023503</v>
      </c>
      <c r="Z34" s="13">
        <f t="shared" si="4"/>
        <v>31.741032370953626</v>
      </c>
      <c r="AA34" s="32">
        <v>252</v>
      </c>
    </row>
    <row r="35" spans="1:27" x14ac:dyDescent="0.2">
      <c r="A35" s="23" t="s">
        <v>101</v>
      </c>
      <c r="B35" t="s">
        <v>29</v>
      </c>
      <c r="C35">
        <v>28.7</v>
      </c>
      <c r="D35">
        <v>61.8</v>
      </c>
      <c r="E35">
        <v>43.8</v>
      </c>
      <c r="F35">
        <v>78.099999999999994</v>
      </c>
      <c r="G35">
        <v>84.1</v>
      </c>
      <c r="H35">
        <v>105.9</v>
      </c>
      <c r="I35">
        <v>113.1</v>
      </c>
      <c r="J35">
        <v>119.5</v>
      </c>
      <c r="K35">
        <v>190.4</v>
      </c>
      <c r="L35">
        <v>167.5</v>
      </c>
      <c r="M35">
        <v>336.3</v>
      </c>
      <c r="N35">
        <v>238.6</v>
      </c>
      <c r="O35">
        <v>591</v>
      </c>
      <c r="P35">
        <v>466.8</v>
      </c>
      <c r="Q35">
        <v>1320</v>
      </c>
      <c r="R35">
        <v>480</v>
      </c>
      <c r="S35" s="13">
        <f t="shared" si="5"/>
        <v>115.33101045296166</v>
      </c>
      <c r="T35" s="13">
        <f t="shared" si="6"/>
        <v>78.310502283105023</v>
      </c>
      <c r="U35" s="13">
        <f t="shared" si="7"/>
        <v>25.921521997621891</v>
      </c>
      <c r="V35" s="37">
        <f t="shared" si="0"/>
        <v>5.6587091069849746</v>
      </c>
      <c r="W35" s="13">
        <f t="shared" si="1"/>
        <v>-12.02731092436975</v>
      </c>
      <c r="X35" s="13">
        <f t="shared" si="2"/>
        <v>-29.051442164733874</v>
      </c>
      <c r="Y35" s="13">
        <f t="shared" si="3"/>
        <v>-21.015228426395936</v>
      </c>
      <c r="Z35" s="13">
        <f t="shared" si="4"/>
        <v>-63.636363636363633</v>
      </c>
      <c r="AA35" s="32">
        <v>339</v>
      </c>
    </row>
    <row r="36" spans="1:27" x14ac:dyDescent="0.2">
      <c r="A36" s="23" t="s">
        <v>102</v>
      </c>
      <c r="B36" t="s">
        <v>28</v>
      </c>
      <c r="C36">
        <v>16.2</v>
      </c>
      <c r="D36">
        <v>70.900000000000006</v>
      </c>
      <c r="E36">
        <v>32.200000000000003</v>
      </c>
      <c r="F36">
        <v>111.1</v>
      </c>
      <c r="G36">
        <v>55.3</v>
      </c>
      <c r="H36">
        <v>151.80000000000001</v>
      </c>
      <c r="I36">
        <v>92.8</v>
      </c>
      <c r="J36">
        <v>217.9</v>
      </c>
      <c r="K36">
        <v>163</v>
      </c>
      <c r="L36">
        <v>302.89999999999998</v>
      </c>
      <c r="M36">
        <v>295.39999999999998</v>
      </c>
      <c r="N36">
        <v>435.7</v>
      </c>
      <c r="O36">
        <v>534.5</v>
      </c>
      <c r="P36">
        <v>653.1</v>
      </c>
      <c r="Q36">
        <v>902.8</v>
      </c>
      <c r="R36">
        <v>966</v>
      </c>
      <c r="S36" s="13">
        <f t="shared" si="5"/>
        <v>337.65432098765433</v>
      </c>
      <c r="T36" s="13">
        <f t="shared" si="6"/>
        <v>245.03105590062106</v>
      </c>
      <c r="U36" s="13">
        <f t="shared" si="7"/>
        <v>174.50271247739607</v>
      </c>
      <c r="V36" s="37">
        <f t="shared" si="0"/>
        <v>134.80603448275863</v>
      </c>
      <c r="W36" s="13">
        <f t="shared" si="1"/>
        <v>85.828220858895691</v>
      </c>
      <c r="X36" s="13">
        <f t="shared" si="2"/>
        <v>47.49492213947191</v>
      </c>
      <c r="Y36" s="13">
        <f t="shared" si="3"/>
        <v>22.188961646398507</v>
      </c>
      <c r="Z36" s="13">
        <f t="shared" si="4"/>
        <v>7.0004430660168415</v>
      </c>
      <c r="AA36" s="32">
        <v>180</v>
      </c>
    </row>
    <row r="37" spans="1:27" x14ac:dyDescent="0.2">
      <c r="A37" s="23" t="s">
        <v>103</v>
      </c>
      <c r="B37" t="s">
        <v>27</v>
      </c>
      <c r="C37">
        <v>36.799999999999997</v>
      </c>
      <c r="D37">
        <v>141</v>
      </c>
      <c r="E37">
        <v>57</v>
      </c>
      <c r="F37">
        <v>179</v>
      </c>
      <c r="G37">
        <v>98.4</v>
      </c>
      <c r="H37">
        <v>236.8</v>
      </c>
      <c r="I37">
        <v>144</v>
      </c>
      <c r="J37">
        <v>329.1</v>
      </c>
      <c r="K37">
        <v>248.9</v>
      </c>
      <c r="L37">
        <v>398.3</v>
      </c>
      <c r="M37">
        <v>391.3</v>
      </c>
      <c r="N37">
        <v>552.70000000000005</v>
      </c>
      <c r="O37">
        <v>596</v>
      </c>
      <c r="P37">
        <v>788.6</v>
      </c>
      <c r="Q37">
        <v>871.2</v>
      </c>
      <c r="R37">
        <v>1048.0999999999999</v>
      </c>
      <c r="S37" s="13">
        <f t="shared" si="5"/>
        <v>283.1521739130435</v>
      </c>
      <c r="T37" s="13">
        <f t="shared" si="6"/>
        <v>214.03508771929825</v>
      </c>
      <c r="U37" s="13">
        <f t="shared" si="7"/>
        <v>140.65040650406505</v>
      </c>
      <c r="V37" s="37">
        <f t="shared" si="0"/>
        <v>128.54166666666669</v>
      </c>
      <c r="W37" s="13">
        <f t="shared" si="1"/>
        <v>60.024106066693449</v>
      </c>
      <c r="X37" s="13">
        <f t="shared" si="2"/>
        <v>41.247124968055211</v>
      </c>
      <c r="Y37" s="13">
        <f t="shared" si="3"/>
        <v>32.315436241610747</v>
      </c>
      <c r="Z37" s="13">
        <f t="shared" si="4"/>
        <v>20.305325987144151</v>
      </c>
      <c r="AA37" s="32">
        <v>291</v>
      </c>
    </row>
    <row r="38" spans="1:27" x14ac:dyDescent="0.2">
      <c r="A38" s="23" t="s">
        <v>104</v>
      </c>
      <c r="B38" t="s">
        <v>26</v>
      </c>
      <c r="C38">
        <v>5</v>
      </c>
      <c r="D38">
        <v>46.8</v>
      </c>
      <c r="E38">
        <v>13.5</v>
      </c>
      <c r="F38">
        <v>71.2</v>
      </c>
      <c r="G38">
        <v>19.2</v>
      </c>
      <c r="H38">
        <v>97.2</v>
      </c>
      <c r="I38">
        <v>38</v>
      </c>
      <c r="J38">
        <v>135.4</v>
      </c>
      <c r="K38">
        <v>42.4</v>
      </c>
      <c r="L38">
        <v>166.3</v>
      </c>
      <c r="M38">
        <v>71</v>
      </c>
      <c r="N38">
        <v>208.6</v>
      </c>
      <c r="O38">
        <v>137.19999999999999</v>
      </c>
      <c r="P38">
        <v>312.10000000000002</v>
      </c>
      <c r="Q38">
        <v>272.8</v>
      </c>
      <c r="R38">
        <v>542.1</v>
      </c>
      <c r="S38" s="13">
        <f t="shared" si="5"/>
        <v>836</v>
      </c>
      <c r="T38" s="13">
        <f t="shared" si="6"/>
        <v>427.40740740740739</v>
      </c>
      <c r="U38" s="13">
        <f t="shared" si="7"/>
        <v>406.25</v>
      </c>
      <c r="V38" s="37">
        <f t="shared" si="0"/>
        <v>256.31578947368422</v>
      </c>
      <c r="W38" s="13">
        <f t="shared" si="1"/>
        <v>292.21698113207549</v>
      </c>
      <c r="X38" s="13">
        <f t="shared" si="2"/>
        <v>193.80281690140845</v>
      </c>
      <c r="Y38" s="13">
        <f t="shared" si="3"/>
        <v>127.47813411078721</v>
      </c>
      <c r="Z38" s="13">
        <f t="shared" si="4"/>
        <v>98.717008797653961</v>
      </c>
      <c r="AA38" s="32">
        <v>220</v>
      </c>
    </row>
    <row r="39" spans="1:27" x14ac:dyDescent="0.2">
      <c r="A39" s="23" t="s">
        <v>105</v>
      </c>
      <c r="B39" t="s">
        <v>25</v>
      </c>
      <c r="C39">
        <v>19</v>
      </c>
      <c r="D39">
        <v>56</v>
      </c>
      <c r="E39">
        <v>34</v>
      </c>
      <c r="F39">
        <v>87</v>
      </c>
      <c r="G39">
        <v>55.2</v>
      </c>
      <c r="H39">
        <v>121.4</v>
      </c>
      <c r="I39">
        <v>98.2</v>
      </c>
      <c r="J39">
        <v>171.5</v>
      </c>
      <c r="K39">
        <v>169.3</v>
      </c>
      <c r="L39">
        <v>246.4</v>
      </c>
      <c r="M39">
        <v>274.39999999999998</v>
      </c>
      <c r="N39">
        <v>368.6</v>
      </c>
      <c r="O39">
        <v>496.4</v>
      </c>
      <c r="P39">
        <v>543.79999999999995</v>
      </c>
      <c r="Q39">
        <v>847.3</v>
      </c>
      <c r="R39">
        <v>807.8</v>
      </c>
      <c r="S39" s="13">
        <f t="shared" si="5"/>
        <v>194.73684210526315</v>
      </c>
      <c r="T39" s="13">
        <f t="shared" si="6"/>
        <v>155.88235294117646</v>
      </c>
      <c r="U39" s="13">
        <f t="shared" si="7"/>
        <v>119.92753623188405</v>
      </c>
      <c r="V39" s="37">
        <f t="shared" si="0"/>
        <v>74.643584521384923</v>
      </c>
      <c r="W39" s="13">
        <f t="shared" si="1"/>
        <v>45.540460720614284</v>
      </c>
      <c r="X39" s="13">
        <f t="shared" si="2"/>
        <v>34.329446064139958</v>
      </c>
      <c r="Y39" s="13">
        <f t="shared" si="3"/>
        <v>9.5487510072522124</v>
      </c>
      <c r="Z39" s="13">
        <f t="shared" si="4"/>
        <v>-4.6618671072819549</v>
      </c>
      <c r="AA39" s="32">
        <v>68</v>
      </c>
    </row>
    <row r="40" spans="1:27" x14ac:dyDescent="0.2">
      <c r="A40" s="23" t="s">
        <v>106</v>
      </c>
      <c r="B40" t="s">
        <v>24</v>
      </c>
      <c r="C40">
        <v>19.600000000000001</v>
      </c>
      <c r="D40">
        <v>27.6</v>
      </c>
      <c r="E40">
        <v>28.8</v>
      </c>
      <c r="F40">
        <v>51.5</v>
      </c>
      <c r="G40">
        <v>58</v>
      </c>
      <c r="H40">
        <v>62.7</v>
      </c>
      <c r="I40">
        <v>103.7</v>
      </c>
      <c r="J40">
        <v>102.6</v>
      </c>
      <c r="K40">
        <v>202.7</v>
      </c>
      <c r="L40">
        <v>150.9</v>
      </c>
      <c r="M40">
        <v>350</v>
      </c>
      <c r="N40">
        <v>240.8</v>
      </c>
      <c r="O40">
        <v>569</v>
      </c>
      <c r="P40">
        <v>356.2</v>
      </c>
      <c r="Q40">
        <v>1050.7</v>
      </c>
      <c r="R40">
        <v>514.6</v>
      </c>
      <c r="S40" s="13">
        <f t="shared" si="5"/>
        <v>40.816326530612244</v>
      </c>
      <c r="T40" s="13">
        <f t="shared" si="6"/>
        <v>78.819444444444443</v>
      </c>
      <c r="U40" s="13">
        <f t="shared" si="7"/>
        <v>8.1034482758620747</v>
      </c>
      <c r="V40" s="37">
        <f t="shared" si="0"/>
        <v>-1.0607521697203552</v>
      </c>
      <c r="W40" s="13">
        <f t="shared" si="1"/>
        <v>-25.55500740009866</v>
      </c>
      <c r="X40" s="13">
        <f t="shared" si="2"/>
        <v>-31.199999999999996</v>
      </c>
      <c r="Y40" s="13">
        <f t="shared" si="3"/>
        <v>-37.398945518453424</v>
      </c>
      <c r="Z40" s="13">
        <f t="shared" si="4"/>
        <v>-51.023127438850288</v>
      </c>
      <c r="AA40" s="32">
        <v>52</v>
      </c>
    </row>
    <row r="41" spans="1:27" x14ac:dyDescent="0.2">
      <c r="A41" s="23" t="s">
        <v>107</v>
      </c>
      <c r="B41" t="s">
        <v>23</v>
      </c>
      <c r="C41">
        <v>27.7</v>
      </c>
      <c r="D41">
        <v>114.4</v>
      </c>
      <c r="E41">
        <v>34.200000000000003</v>
      </c>
      <c r="F41">
        <v>155.69999999999999</v>
      </c>
      <c r="G41">
        <v>76.599999999999994</v>
      </c>
      <c r="H41">
        <v>194.5</v>
      </c>
      <c r="I41">
        <v>120</v>
      </c>
      <c r="J41">
        <v>273.3</v>
      </c>
      <c r="K41">
        <v>172</v>
      </c>
      <c r="L41">
        <v>362.6</v>
      </c>
      <c r="M41">
        <v>272</v>
      </c>
      <c r="N41">
        <v>477.8</v>
      </c>
      <c r="O41">
        <v>468.8</v>
      </c>
      <c r="P41">
        <v>657.2</v>
      </c>
      <c r="Q41">
        <v>710.2</v>
      </c>
      <c r="R41">
        <v>971.5</v>
      </c>
      <c r="S41" s="13">
        <f t="shared" si="5"/>
        <v>312.99638989169677</v>
      </c>
      <c r="T41" s="13">
        <f t="shared" si="6"/>
        <v>355.26315789473676</v>
      </c>
      <c r="U41" s="13">
        <f t="shared" si="7"/>
        <v>153.91644908616189</v>
      </c>
      <c r="V41" s="37">
        <f t="shared" si="0"/>
        <v>127.75000000000001</v>
      </c>
      <c r="W41" s="13">
        <f t="shared" si="1"/>
        <v>110.81395348837212</v>
      </c>
      <c r="X41" s="13">
        <f t="shared" si="2"/>
        <v>75.661764705882348</v>
      </c>
      <c r="Y41" s="13">
        <f t="shared" si="3"/>
        <v>40.187713310580214</v>
      </c>
      <c r="Z41" s="13">
        <f t="shared" si="4"/>
        <v>36.792452830188672</v>
      </c>
      <c r="AA41" s="32">
        <v>186</v>
      </c>
    </row>
    <row r="42" spans="1:27" x14ac:dyDescent="0.2">
      <c r="A42" s="23" t="s">
        <v>108</v>
      </c>
      <c r="B42" t="s">
        <v>22</v>
      </c>
      <c r="C42">
        <v>39</v>
      </c>
      <c r="D42">
        <v>39</v>
      </c>
      <c r="E42">
        <v>69.400000000000006</v>
      </c>
      <c r="F42">
        <v>78.7</v>
      </c>
      <c r="G42">
        <v>82.3</v>
      </c>
      <c r="H42">
        <v>86.4</v>
      </c>
      <c r="I42">
        <v>142.1</v>
      </c>
      <c r="J42">
        <v>117.4</v>
      </c>
      <c r="K42">
        <v>212.8</v>
      </c>
      <c r="L42">
        <v>168.5</v>
      </c>
      <c r="M42">
        <v>402.4</v>
      </c>
      <c r="N42">
        <v>258.8</v>
      </c>
      <c r="O42">
        <v>684.3</v>
      </c>
      <c r="P42">
        <v>362.7</v>
      </c>
      <c r="Q42">
        <v>1195.8</v>
      </c>
      <c r="R42">
        <v>530.5</v>
      </c>
      <c r="S42" s="13">
        <f t="shared" si="5"/>
        <v>0</v>
      </c>
      <c r="T42" s="13">
        <f t="shared" si="6"/>
        <v>13.400576368876076</v>
      </c>
      <c r="U42" s="13">
        <f t="shared" si="7"/>
        <v>4.9817739975698769</v>
      </c>
      <c r="V42" s="37">
        <f t="shared" si="0"/>
        <v>-17.382125263898658</v>
      </c>
      <c r="W42" s="13">
        <f t="shared" si="1"/>
        <v>-20.817669172932334</v>
      </c>
      <c r="X42" s="13">
        <f t="shared" si="2"/>
        <v>-35.685884691848898</v>
      </c>
      <c r="Y42" s="13">
        <f t="shared" si="3"/>
        <v>-46.996931170539234</v>
      </c>
      <c r="Z42" s="13">
        <f t="shared" si="4"/>
        <v>-55.63639404582706</v>
      </c>
      <c r="AA42" s="32">
        <v>241</v>
      </c>
    </row>
    <row r="43" spans="1:27" x14ac:dyDescent="0.2">
      <c r="A43" s="23" t="s">
        <v>109</v>
      </c>
      <c r="B43" t="s">
        <v>21</v>
      </c>
      <c r="C43">
        <v>30.1</v>
      </c>
      <c r="D43">
        <v>113.7</v>
      </c>
      <c r="E43">
        <v>43.9</v>
      </c>
      <c r="F43">
        <v>169.6</v>
      </c>
      <c r="G43">
        <v>74</v>
      </c>
      <c r="H43">
        <v>221</v>
      </c>
      <c r="I43">
        <v>117</v>
      </c>
      <c r="J43">
        <v>284</v>
      </c>
      <c r="K43">
        <v>176.8</v>
      </c>
      <c r="L43">
        <v>346.8</v>
      </c>
      <c r="M43">
        <v>298.8</v>
      </c>
      <c r="N43">
        <v>509.8</v>
      </c>
      <c r="O43">
        <v>497.6</v>
      </c>
      <c r="P43">
        <v>679.8</v>
      </c>
      <c r="Q43">
        <v>736.5</v>
      </c>
      <c r="R43">
        <v>1005.5</v>
      </c>
      <c r="S43" s="13">
        <f t="shared" si="5"/>
        <v>277.74086378737542</v>
      </c>
      <c r="T43" s="13">
        <f t="shared" si="6"/>
        <v>286.3325740318906</v>
      </c>
      <c r="U43" s="13">
        <f t="shared" si="7"/>
        <v>198.64864864864865</v>
      </c>
      <c r="V43" s="37">
        <f t="shared" si="0"/>
        <v>142.73504273504273</v>
      </c>
      <c r="W43" s="13">
        <f t="shared" si="1"/>
        <v>96.153846153846146</v>
      </c>
      <c r="X43" s="13">
        <f t="shared" si="2"/>
        <v>70.615796519410978</v>
      </c>
      <c r="Y43" s="13">
        <f t="shared" si="3"/>
        <v>36.615755627009626</v>
      </c>
      <c r="Z43" s="13">
        <f t="shared" si="4"/>
        <v>36.524100475220635</v>
      </c>
      <c r="AA43" s="32">
        <v>166</v>
      </c>
    </row>
    <row r="44" spans="1:27" x14ac:dyDescent="0.2">
      <c r="A44" s="23" t="s">
        <v>110</v>
      </c>
      <c r="B44" t="s">
        <v>20</v>
      </c>
      <c r="C44">
        <v>53</v>
      </c>
      <c r="D44">
        <v>126.8</v>
      </c>
      <c r="E44">
        <v>80.2</v>
      </c>
      <c r="F44">
        <v>166</v>
      </c>
      <c r="G44">
        <v>121.6</v>
      </c>
      <c r="H44">
        <v>228.3</v>
      </c>
      <c r="I44">
        <v>180.3</v>
      </c>
      <c r="J44">
        <v>305.5</v>
      </c>
      <c r="K44">
        <v>277.3</v>
      </c>
      <c r="L44">
        <v>407.7</v>
      </c>
      <c r="M44">
        <v>392.6</v>
      </c>
      <c r="N44">
        <v>521.29999999999995</v>
      </c>
      <c r="O44">
        <v>584.5</v>
      </c>
      <c r="P44">
        <v>737.8</v>
      </c>
      <c r="Q44">
        <v>915.5</v>
      </c>
      <c r="R44">
        <v>1009.8</v>
      </c>
      <c r="S44" s="13">
        <f t="shared" si="5"/>
        <v>139.24528301886792</v>
      </c>
      <c r="T44" s="13">
        <f t="shared" si="6"/>
        <v>106.98254364089775</v>
      </c>
      <c r="U44" s="13">
        <f t="shared" si="7"/>
        <v>87.746710526315809</v>
      </c>
      <c r="V44" s="37">
        <f t="shared" si="0"/>
        <v>69.439822518025494</v>
      </c>
      <c r="W44" s="13">
        <f t="shared" si="1"/>
        <v>47.024882798413259</v>
      </c>
      <c r="X44" s="13">
        <f t="shared" si="2"/>
        <v>32.781456953642362</v>
      </c>
      <c r="Y44" s="13">
        <f t="shared" si="3"/>
        <v>26.227544910179635</v>
      </c>
      <c r="Z44" s="13">
        <f t="shared" si="4"/>
        <v>10.300382304751498</v>
      </c>
      <c r="AA44" s="32">
        <v>184</v>
      </c>
    </row>
    <row r="45" spans="1:27" x14ac:dyDescent="0.2">
      <c r="A45" s="23" t="s">
        <v>111</v>
      </c>
      <c r="B45" t="s">
        <v>19</v>
      </c>
      <c r="C45">
        <v>16.600000000000001</v>
      </c>
      <c r="D45">
        <v>60</v>
      </c>
      <c r="E45">
        <v>33.299999999999997</v>
      </c>
      <c r="F45">
        <v>74.900000000000006</v>
      </c>
      <c r="G45">
        <v>44.2</v>
      </c>
      <c r="H45">
        <v>108.7</v>
      </c>
      <c r="I45">
        <v>63.9</v>
      </c>
      <c r="J45">
        <v>140.19999999999999</v>
      </c>
      <c r="K45">
        <v>99.2</v>
      </c>
      <c r="L45">
        <v>195.6</v>
      </c>
      <c r="M45">
        <v>172.3</v>
      </c>
      <c r="N45">
        <v>246.8</v>
      </c>
      <c r="O45">
        <v>236.2</v>
      </c>
      <c r="P45">
        <v>394.2</v>
      </c>
      <c r="Q45">
        <v>499.8</v>
      </c>
      <c r="R45">
        <v>520.70000000000005</v>
      </c>
      <c r="S45" s="13">
        <f t="shared" si="5"/>
        <v>261.4457831325301</v>
      </c>
      <c r="T45" s="13">
        <f t="shared" si="6"/>
        <v>124.92492492492497</v>
      </c>
      <c r="U45" s="13">
        <f t="shared" si="7"/>
        <v>145.92760180995475</v>
      </c>
      <c r="V45" s="37">
        <f t="shared" si="0"/>
        <v>119.4053208137715</v>
      </c>
      <c r="W45" s="13">
        <f t="shared" si="1"/>
        <v>97.177419354838705</v>
      </c>
      <c r="X45" s="13">
        <f t="shared" si="2"/>
        <v>43.238537434706906</v>
      </c>
      <c r="Y45" s="13">
        <f t="shared" si="3"/>
        <v>66.892464013547837</v>
      </c>
      <c r="Z45" s="13">
        <f t="shared" si="4"/>
        <v>4.181672669067634</v>
      </c>
      <c r="AA45" s="32">
        <v>94</v>
      </c>
    </row>
    <row r="46" spans="1:27" x14ac:dyDescent="0.2">
      <c r="A46" s="23" t="s">
        <v>112</v>
      </c>
      <c r="B46" t="s">
        <v>18</v>
      </c>
      <c r="F46">
        <v>26.4</v>
      </c>
      <c r="H46">
        <v>32.299999999999997</v>
      </c>
      <c r="J46">
        <v>42.2</v>
      </c>
      <c r="L46">
        <v>55.5</v>
      </c>
      <c r="M46">
        <v>51.8</v>
      </c>
      <c r="N46">
        <v>64</v>
      </c>
      <c r="O46">
        <v>126.6</v>
      </c>
      <c r="P46">
        <v>110.5</v>
      </c>
      <c r="Q46">
        <v>145.80000000000001</v>
      </c>
      <c r="R46">
        <v>299.3</v>
      </c>
      <c r="S46" s="13"/>
      <c r="T46" s="13"/>
      <c r="U46" s="13"/>
      <c r="V46" s="37"/>
      <c r="W46" s="13"/>
      <c r="X46" s="13">
        <f t="shared" si="2"/>
        <v>23.552123552123557</v>
      </c>
      <c r="Y46" s="13">
        <f t="shared" si="3"/>
        <v>-12.717219589257502</v>
      </c>
      <c r="Z46" s="13">
        <f t="shared" si="4"/>
        <v>105.28120713305897</v>
      </c>
      <c r="AA46" s="32">
        <v>87</v>
      </c>
    </row>
    <row r="47" spans="1:27" x14ac:dyDescent="0.2">
      <c r="A47" s="23" t="s">
        <v>113</v>
      </c>
      <c r="B47" t="s">
        <v>17</v>
      </c>
      <c r="C47">
        <v>14.4</v>
      </c>
      <c r="D47">
        <v>44.6</v>
      </c>
      <c r="E47">
        <v>27.3</v>
      </c>
      <c r="F47">
        <v>73.2</v>
      </c>
      <c r="G47">
        <v>39.1</v>
      </c>
      <c r="H47">
        <v>106.4</v>
      </c>
      <c r="I47">
        <v>73.8</v>
      </c>
      <c r="J47">
        <v>157.69999999999999</v>
      </c>
      <c r="K47">
        <v>115.9</v>
      </c>
      <c r="L47">
        <v>210.1</v>
      </c>
      <c r="M47">
        <v>185.2</v>
      </c>
      <c r="N47">
        <v>314.2</v>
      </c>
      <c r="O47">
        <v>321.89999999999998</v>
      </c>
      <c r="P47">
        <v>439.1</v>
      </c>
      <c r="Q47">
        <v>512.4</v>
      </c>
      <c r="R47">
        <v>699.6</v>
      </c>
      <c r="S47" s="13">
        <f t="shared" si="5"/>
        <v>209.72222222222226</v>
      </c>
      <c r="T47" s="13">
        <f t="shared" si="6"/>
        <v>168.13186813186817</v>
      </c>
      <c r="U47" s="13">
        <f t="shared" si="7"/>
        <v>172.12276214833761</v>
      </c>
      <c r="V47" s="37">
        <f t="shared" si="0"/>
        <v>113.68563685636857</v>
      </c>
      <c r="W47" s="13">
        <f t="shared" si="1"/>
        <v>81.276962899050886</v>
      </c>
      <c r="X47" s="13">
        <f t="shared" si="2"/>
        <v>69.654427645788346</v>
      </c>
      <c r="Y47" s="13">
        <f t="shared" si="3"/>
        <v>36.408822615719181</v>
      </c>
      <c r="Z47" s="13">
        <f t="shared" si="4"/>
        <v>36.533957845433264</v>
      </c>
      <c r="AA47" s="32">
        <v>201</v>
      </c>
    </row>
    <row r="48" spans="1:27" x14ac:dyDescent="0.2">
      <c r="A48" s="23" t="s">
        <v>114</v>
      </c>
      <c r="B48" t="s">
        <v>16</v>
      </c>
      <c r="C48">
        <v>10.9</v>
      </c>
      <c r="D48">
        <v>41.8</v>
      </c>
      <c r="E48">
        <v>18.600000000000001</v>
      </c>
      <c r="F48">
        <v>61.2</v>
      </c>
      <c r="G48">
        <v>27.1</v>
      </c>
      <c r="H48">
        <v>82.4</v>
      </c>
      <c r="I48">
        <v>43.9</v>
      </c>
      <c r="J48">
        <v>117.8</v>
      </c>
      <c r="K48">
        <v>66.2</v>
      </c>
      <c r="L48">
        <v>147.19999999999999</v>
      </c>
      <c r="M48">
        <v>120.5</v>
      </c>
      <c r="N48">
        <v>211</v>
      </c>
      <c r="O48">
        <v>201.3</v>
      </c>
      <c r="P48">
        <v>289.60000000000002</v>
      </c>
      <c r="Q48">
        <v>340.7</v>
      </c>
      <c r="R48">
        <v>438.9</v>
      </c>
      <c r="S48" s="13">
        <f t="shared" si="5"/>
        <v>283.48623853211006</v>
      </c>
      <c r="T48" s="13">
        <f t="shared" si="6"/>
        <v>229.0322580645161</v>
      </c>
      <c r="U48" s="13">
        <f t="shared" si="7"/>
        <v>204.05904059040589</v>
      </c>
      <c r="V48" s="37">
        <f t="shared" si="0"/>
        <v>168.33712984054674</v>
      </c>
      <c r="W48" s="13">
        <f t="shared" si="1"/>
        <v>122.35649546827791</v>
      </c>
      <c r="X48" s="13">
        <f t="shared" si="2"/>
        <v>75.103734439834028</v>
      </c>
      <c r="Y48" s="13">
        <f t="shared" si="3"/>
        <v>43.864878291107807</v>
      </c>
      <c r="Z48" s="13">
        <f t="shared" si="4"/>
        <v>28.823011447020836</v>
      </c>
      <c r="AA48" s="32">
        <v>58</v>
      </c>
    </row>
    <row r="49" spans="1:27" x14ac:dyDescent="0.2">
      <c r="A49" s="23" t="s">
        <v>115</v>
      </c>
      <c r="B49" t="s">
        <v>15</v>
      </c>
      <c r="C49">
        <v>17.899999999999999</v>
      </c>
      <c r="D49">
        <v>108.3</v>
      </c>
      <c r="E49">
        <v>31.6</v>
      </c>
      <c r="F49">
        <v>183.7</v>
      </c>
      <c r="G49">
        <v>37.6</v>
      </c>
      <c r="H49">
        <v>212.2</v>
      </c>
      <c r="I49">
        <v>58.6</v>
      </c>
      <c r="J49">
        <v>280.39999999999998</v>
      </c>
      <c r="K49">
        <v>114.7</v>
      </c>
      <c r="L49">
        <v>351.7</v>
      </c>
      <c r="M49">
        <v>207.4</v>
      </c>
      <c r="N49">
        <v>523.70000000000005</v>
      </c>
      <c r="O49">
        <v>326.8</v>
      </c>
      <c r="P49">
        <v>755.4</v>
      </c>
      <c r="Q49">
        <v>571.79999999999995</v>
      </c>
      <c r="R49">
        <v>988.6</v>
      </c>
      <c r="S49" s="13">
        <f t="shared" si="5"/>
        <v>505.02793296089391</v>
      </c>
      <c r="T49" s="13">
        <f t="shared" si="6"/>
        <v>481.3291139240506</v>
      </c>
      <c r="U49" s="13">
        <f t="shared" si="7"/>
        <v>464.36170212765956</v>
      </c>
      <c r="V49" s="37">
        <f t="shared" si="0"/>
        <v>378.49829351535834</v>
      </c>
      <c r="W49" s="13">
        <f t="shared" si="1"/>
        <v>206.62598081952919</v>
      </c>
      <c r="X49" s="13">
        <f t="shared" si="2"/>
        <v>152.50723240115721</v>
      </c>
      <c r="Y49" s="13">
        <f t="shared" si="3"/>
        <v>131.15055079559363</v>
      </c>
      <c r="Z49" s="13">
        <f t="shared" si="4"/>
        <v>72.892619797131886</v>
      </c>
      <c r="AA49" s="32">
        <v>471</v>
      </c>
    </row>
    <row r="50" spans="1:27" x14ac:dyDescent="0.2">
      <c r="A50" s="23" t="s">
        <v>116</v>
      </c>
      <c r="B50" t="s">
        <v>14</v>
      </c>
      <c r="C50">
        <v>17.600000000000001</v>
      </c>
      <c r="D50">
        <v>45.8</v>
      </c>
      <c r="E50">
        <v>29.6</v>
      </c>
      <c r="F50">
        <v>70.400000000000006</v>
      </c>
      <c r="G50">
        <v>39.6</v>
      </c>
      <c r="H50">
        <v>81.2</v>
      </c>
      <c r="I50">
        <v>69.5</v>
      </c>
      <c r="J50">
        <v>109.5</v>
      </c>
      <c r="K50">
        <v>123.6</v>
      </c>
      <c r="L50">
        <v>169.8</v>
      </c>
      <c r="M50">
        <v>223.8</v>
      </c>
      <c r="N50">
        <v>212.6</v>
      </c>
      <c r="O50">
        <v>414.9</v>
      </c>
      <c r="P50">
        <v>354.4</v>
      </c>
      <c r="Q50">
        <v>691.8</v>
      </c>
      <c r="R50">
        <v>566.5</v>
      </c>
      <c r="S50" s="13">
        <f t="shared" si="5"/>
        <v>160.22727272727269</v>
      </c>
      <c r="T50" s="13">
        <f t="shared" si="6"/>
        <v>137.83783783783784</v>
      </c>
      <c r="U50" s="13">
        <f t="shared" si="7"/>
        <v>105.05050505050505</v>
      </c>
      <c r="V50" s="37">
        <f t="shared" si="0"/>
        <v>57.553956834532372</v>
      </c>
      <c r="W50" s="13">
        <f t="shared" si="1"/>
        <v>37.378640776699044</v>
      </c>
      <c r="X50" s="13">
        <f t="shared" si="2"/>
        <v>-5.0044682752457632</v>
      </c>
      <c r="Y50" s="13">
        <f t="shared" si="3"/>
        <v>-14.581826946252109</v>
      </c>
      <c r="Z50" s="13">
        <f t="shared" si="4"/>
        <v>-18.112171147730553</v>
      </c>
      <c r="AA50" s="32">
        <v>163</v>
      </c>
    </row>
    <row r="51" spans="1:27" x14ac:dyDescent="0.2">
      <c r="A51" s="23" t="s">
        <v>117</v>
      </c>
      <c r="B51" t="s">
        <v>13</v>
      </c>
      <c r="D51">
        <v>84.1</v>
      </c>
      <c r="F51">
        <v>139.6</v>
      </c>
      <c r="G51">
        <v>35.4</v>
      </c>
      <c r="H51">
        <v>224.8</v>
      </c>
      <c r="I51">
        <v>83.8</v>
      </c>
      <c r="J51">
        <v>319.89999999999998</v>
      </c>
      <c r="K51">
        <v>121.9</v>
      </c>
      <c r="L51">
        <v>348.6</v>
      </c>
      <c r="M51">
        <v>248.8</v>
      </c>
      <c r="N51">
        <v>517.70000000000005</v>
      </c>
      <c r="O51">
        <v>448.9</v>
      </c>
      <c r="P51">
        <v>711.3</v>
      </c>
      <c r="Q51">
        <v>557.29999999999995</v>
      </c>
      <c r="R51">
        <v>931.6</v>
      </c>
      <c r="S51" s="13"/>
      <c r="T51" s="13"/>
      <c r="U51" s="13">
        <f t="shared" si="7"/>
        <v>535.0282485875706</v>
      </c>
      <c r="V51" s="37">
        <f t="shared" si="0"/>
        <v>281.74224343675417</v>
      </c>
      <c r="W51" s="13">
        <f t="shared" si="1"/>
        <v>185.97210828547989</v>
      </c>
      <c r="X51" s="13">
        <f t="shared" si="2"/>
        <v>108.07877813504824</v>
      </c>
      <c r="Y51" s="13">
        <f t="shared" si="3"/>
        <v>58.453998663399418</v>
      </c>
      <c r="Z51" s="13">
        <f t="shared" si="4"/>
        <v>67.163107841378093</v>
      </c>
      <c r="AA51" s="32">
        <v>278</v>
      </c>
    </row>
  </sheetData>
  <sortState xmlns:xlrd2="http://schemas.microsoft.com/office/spreadsheetml/2017/richdata2" ref="A2:AA51">
    <sortCondition ref="B2:B51"/>
  </sortState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659ACD-7744-BA48-A844-06BA07F9D1B9}">
  <dimension ref="A1:O38"/>
  <sheetViews>
    <sheetView workbookViewId="0">
      <selection activeCell="M12" sqref="M12"/>
    </sheetView>
  </sheetViews>
  <sheetFormatPr baseColWidth="10" defaultRowHeight="16" x14ac:dyDescent="0.2"/>
  <cols>
    <col min="1" max="1" width="11.83203125" customWidth="1"/>
    <col min="2" max="2" width="8.5" customWidth="1"/>
    <col min="3" max="3" width="8.33203125" customWidth="1"/>
    <col min="4" max="4" width="8.1640625" customWidth="1"/>
    <col min="5" max="6" width="7.83203125" customWidth="1"/>
    <col min="7" max="7" width="8.33203125" customWidth="1"/>
    <col min="11" max="11" width="11.33203125" customWidth="1"/>
  </cols>
  <sheetData>
    <row r="1" spans="1:15" ht="85" x14ac:dyDescent="0.2">
      <c r="A1" t="s">
        <v>63</v>
      </c>
      <c r="B1" s="7" t="s">
        <v>159</v>
      </c>
      <c r="C1" s="7" t="s">
        <v>160</v>
      </c>
      <c r="D1" s="7" t="s">
        <v>152</v>
      </c>
      <c r="E1" s="7" t="s">
        <v>153</v>
      </c>
      <c r="F1" s="7" t="s">
        <v>154</v>
      </c>
      <c r="G1" s="7" t="s">
        <v>155</v>
      </c>
      <c r="H1" s="34" t="s">
        <v>173</v>
      </c>
      <c r="I1" s="34" t="s">
        <v>150</v>
      </c>
      <c r="J1" s="34" t="s">
        <v>158</v>
      </c>
      <c r="K1" s="31" t="s">
        <v>67</v>
      </c>
    </row>
    <row r="2" spans="1:15" ht="22" customHeight="1" x14ac:dyDescent="0.2">
      <c r="A2" t="s">
        <v>62</v>
      </c>
      <c r="B2">
        <v>8.8000000000000007</v>
      </c>
      <c r="C2">
        <v>31.6</v>
      </c>
      <c r="D2">
        <v>14.2</v>
      </c>
      <c r="E2">
        <v>49.9</v>
      </c>
      <c r="F2">
        <v>23.9</v>
      </c>
      <c r="G2">
        <v>92.6</v>
      </c>
      <c r="H2" s="35">
        <f>100*(C2-B2)/B2</f>
        <v>259.09090909090907</v>
      </c>
      <c r="I2" s="35">
        <f t="shared" ref="I2:I21" si="0">100*(E2-D2)/D2</f>
        <v>251.4084507042254</v>
      </c>
      <c r="J2" s="35">
        <f>100*(G2-F2)/F2</f>
        <v>287.44769874476987</v>
      </c>
      <c r="K2" s="32">
        <v>158</v>
      </c>
    </row>
    <row r="3" spans="1:15" x14ac:dyDescent="0.2">
      <c r="A3" t="s">
        <v>60</v>
      </c>
      <c r="B3">
        <v>14.6</v>
      </c>
      <c r="C3">
        <v>31.5</v>
      </c>
      <c r="D3">
        <v>21.8</v>
      </c>
      <c r="E3">
        <v>47</v>
      </c>
      <c r="F3">
        <v>33.299999999999997</v>
      </c>
      <c r="G3">
        <v>64.2</v>
      </c>
      <c r="H3" s="35">
        <f t="shared" ref="H3:H38" si="1">100*(C3-B3)/B3</f>
        <v>115.75342465753424</v>
      </c>
      <c r="I3" s="35">
        <f t="shared" si="0"/>
        <v>115.59633027522935</v>
      </c>
      <c r="J3" s="35">
        <f>100*(G3-F3)/F3</f>
        <v>92.79279279279281</v>
      </c>
      <c r="K3" s="32">
        <v>23</v>
      </c>
      <c r="L3" s="38">
        <f>PEARSON(H2:H38,K2:K38)</f>
        <v>0.4897687090151327</v>
      </c>
      <c r="M3" s="12" t="s">
        <v>186</v>
      </c>
    </row>
    <row r="4" spans="1:15" x14ac:dyDescent="0.2">
      <c r="A4" t="s">
        <v>59</v>
      </c>
      <c r="B4">
        <v>10.199999999999999</v>
      </c>
      <c r="C4">
        <v>23.1</v>
      </c>
      <c r="D4">
        <v>9.4</v>
      </c>
      <c r="E4">
        <v>40.1</v>
      </c>
      <c r="F4">
        <v>19.8</v>
      </c>
      <c r="G4">
        <v>72.599999999999994</v>
      </c>
      <c r="H4" s="35">
        <f t="shared" si="1"/>
        <v>126.47058823529414</v>
      </c>
      <c r="I4" s="35">
        <f t="shared" si="0"/>
        <v>326.59574468085111</v>
      </c>
      <c r="J4" s="35">
        <f>100*(G4-F4)/F4</f>
        <v>266.66666666666663</v>
      </c>
      <c r="K4" s="32">
        <v>285</v>
      </c>
    </row>
    <row r="5" spans="1:15" x14ac:dyDescent="0.2">
      <c r="A5" t="s">
        <v>58</v>
      </c>
      <c r="B5">
        <v>6.7</v>
      </c>
      <c r="C5">
        <v>16.2</v>
      </c>
      <c r="D5">
        <v>11.9</v>
      </c>
      <c r="E5">
        <v>25.6</v>
      </c>
      <c r="F5">
        <v>21</v>
      </c>
      <c r="G5">
        <v>42.8</v>
      </c>
      <c r="H5" s="35">
        <f t="shared" si="1"/>
        <v>141.79104477611941</v>
      </c>
      <c r="I5" s="35">
        <f t="shared" si="0"/>
        <v>115.12605042016807</v>
      </c>
      <c r="J5" s="35">
        <f>100*(G5-F5)/F5</f>
        <v>103.80952380952378</v>
      </c>
      <c r="K5" s="32">
        <v>145</v>
      </c>
      <c r="L5" s="38">
        <f>PEARSON(I2:I38,K2:K38)</f>
        <v>0.40095129359053494</v>
      </c>
      <c r="M5" s="36" t="s">
        <v>156</v>
      </c>
      <c r="N5" s="12" t="s">
        <v>148</v>
      </c>
      <c r="O5" s="12" t="s">
        <v>151</v>
      </c>
    </row>
    <row r="6" spans="1:15" x14ac:dyDescent="0.2">
      <c r="A6" t="s">
        <v>57</v>
      </c>
      <c r="C6">
        <v>11.2</v>
      </c>
      <c r="D6">
        <v>3.9</v>
      </c>
      <c r="E6">
        <v>17.2</v>
      </c>
      <c r="F6">
        <v>9.4</v>
      </c>
      <c r="G6">
        <v>25.4</v>
      </c>
      <c r="H6" s="35"/>
      <c r="I6" s="35">
        <f t="shared" si="0"/>
        <v>341.02564102564105</v>
      </c>
      <c r="J6" s="35">
        <f t="shared" ref="J6:J38" si="2">100*(G6-F6)/F6</f>
        <v>170.21276595744678</v>
      </c>
      <c r="K6" s="2">
        <v>58</v>
      </c>
    </row>
    <row r="7" spans="1:15" x14ac:dyDescent="0.2">
      <c r="A7" t="s">
        <v>56</v>
      </c>
      <c r="B7">
        <v>5.8</v>
      </c>
      <c r="C7">
        <v>8.4</v>
      </c>
      <c r="D7">
        <v>5.9</v>
      </c>
      <c r="E7">
        <v>10.8</v>
      </c>
      <c r="F7">
        <v>12.4</v>
      </c>
      <c r="G7">
        <v>21.3</v>
      </c>
      <c r="H7" s="35">
        <f t="shared" si="1"/>
        <v>44.827586206896562</v>
      </c>
      <c r="I7" s="35">
        <f t="shared" si="0"/>
        <v>83.050847457627128</v>
      </c>
      <c r="J7" s="35">
        <f t="shared" si="2"/>
        <v>71.774193548387089</v>
      </c>
      <c r="K7" s="32">
        <v>38</v>
      </c>
      <c r="L7" s="38">
        <f>PEARSON(J3:J51,K3:K51)</f>
        <v>0.5710051320643913</v>
      </c>
      <c r="M7" s="36" t="s">
        <v>142</v>
      </c>
    </row>
    <row r="8" spans="1:15" x14ac:dyDescent="0.2">
      <c r="A8" t="s">
        <v>54</v>
      </c>
      <c r="B8">
        <v>5.0999999999999996</v>
      </c>
      <c r="C8">
        <v>24.8</v>
      </c>
      <c r="D8">
        <v>7.4</v>
      </c>
      <c r="E8">
        <v>42</v>
      </c>
      <c r="F8">
        <v>16.399999999999999</v>
      </c>
      <c r="G8">
        <v>67.8</v>
      </c>
      <c r="H8" s="35">
        <f t="shared" si="1"/>
        <v>386.27450980392166</v>
      </c>
      <c r="I8" s="35">
        <f t="shared" si="0"/>
        <v>467.56756756756755</v>
      </c>
      <c r="J8" s="35">
        <f t="shared" si="2"/>
        <v>313.41463414634148</v>
      </c>
      <c r="K8" s="32">
        <v>132</v>
      </c>
    </row>
    <row r="9" spans="1:15" x14ac:dyDescent="0.2">
      <c r="A9" t="s">
        <v>53</v>
      </c>
      <c r="B9">
        <v>9</v>
      </c>
      <c r="C9">
        <v>25.2</v>
      </c>
      <c r="D9">
        <v>9.1</v>
      </c>
      <c r="E9">
        <v>41.5</v>
      </c>
      <c r="F9">
        <v>19.3</v>
      </c>
      <c r="G9">
        <v>64.3</v>
      </c>
      <c r="H9" s="35">
        <f t="shared" si="1"/>
        <v>180</v>
      </c>
      <c r="I9" s="35">
        <f t="shared" si="0"/>
        <v>356.04395604395603</v>
      </c>
      <c r="J9" s="35">
        <f t="shared" si="2"/>
        <v>233.16062176165804</v>
      </c>
      <c r="K9" s="32">
        <v>73</v>
      </c>
    </row>
    <row r="10" spans="1:15" x14ac:dyDescent="0.2">
      <c r="A10" t="s">
        <v>50</v>
      </c>
      <c r="B10">
        <v>7.8</v>
      </c>
      <c r="C10">
        <v>11.5</v>
      </c>
      <c r="D10">
        <v>12.1</v>
      </c>
      <c r="E10">
        <v>17.2</v>
      </c>
      <c r="F10">
        <v>20.9</v>
      </c>
      <c r="G10">
        <v>27.3</v>
      </c>
      <c r="H10" s="35">
        <f t="shared" si="1"/>
        <v>47.435897435897438</v>
      </c>
      <c r="I10" s="35">
        <f t="shared" si="0"/>
        <v>42.148760330578511</v>
      </c>
      <c r="J10" s="35">
        <f t="shared" si="2"/>
        <v>30.622009569378005</v>
      </c>
      <c r="K10" s="32">
        <v>73</v>
      </c>
    </row>
    <row r="11" spans="1:15" x14ac:dyDescent="0.2">
      <c r="A11" t="s">
        <v>49</v>
      </c>
      <c r="B11">
        <v>3.5</v>
      </c>
      <c r="C11">
        <v>14.4</v>
      </c>
      <c r="D11">
        <v>7.5</v>
      </c>
      <c r="E11">
        <v>18.7</v>
      </c>
      <c r="F11">
        <v>12.5</v>
      </c>
      <c r="G11">
        <v>36.700000000000003</v>
      </c>
      <c r="H11" s="35">
        <f t="shared" si="1"/>
        <v>311.42857142857144</v>
      </c>
      <c r="I11" s="35">
        <f t="shared" si="0"/>
        <v>149.33333333333334</v>
      </c>
      <c r="J11" s="35">
        <f t="shared" si="2"/>
        <v>193.60000000000002</v>
      </c>
      <c r="K11" s="32">
        <v>105</v>
      </c>
    </row>
    <row r="12" spans="1:15" x14ac:dyDescent="0.2">
      <c r="A12" t="s">
        <v>48</v>
      </c>
      <c r="C12">
        <v>11.2</v>
      </c>
      <c r="D12">
        <v>8.9</v>
      </c>
      <c r="E12">
        <v>19.5</v>
      </c>
      <c r="F12">
        <v>8</v>
      </c>
      <c r="G12">
        <v>27.2</v>
      </c>
      <c r="H12" s="35"/>
      <c r="I12" s="35">
        <f t="shared" si="0"/>
        <v>119.10112359550561</v>
      </c>
      <c r="J12" s="35">
        <f t="shared" si="2"/>
        <v>240</v>
      </c>
      <c r="K12" s="32">
        <v>235</v>
      </c>
    </row>
    <row r="13" spans="1:15" x14ac:dyDescent="0.2">
      <c r="A13" t="s">
        <v>47</v>
      </c>
      <c r="B13">
        <v>5.4</v>
      </c>
      <c r="C13">
        <v>11.8</v>
      </c>
      <c r="D13">
        <v>6.3</v>
      </c>
      <c r="E13">
        <v>22.2</v>
      </c>
      <c r="F13">
        <v>14.4</v>
      </c>
      <c r="G13">
        <v>48.2</v>
      </c>
      <c r="H13" s="35">
        <f t="shared" si="1"/>
        <v>118.5185185185185</v>
      </c>
      <c r="I13" s="35">
        <f t="shared" si="0"/>
        <v>252.38095238095235</v>
      </c>
      <c r="J13" s="35">
        <f t="shared" si="2"/>
        <v>234.72222222222226</v>
      </c>
      <c r="K13" s="32">
        <v>291</v>
      </c>
    </row>
    <row r="14" spans="1:15" x14ac:dyDescent="0.2">
      <c r="A14" t="s">
        <v>46</v>
      </c>
      <c r="C14">
        <v>21.4</v>
      </c>
      <c r="D14">
        <v>4.3</v>
      </c>
      <c r="E14">
        <v>31.8</v>
      </c>
      <c r="F14">
        <v>9.5</v>
      </c>
      <c r="G14">
        <v>57.6</v>
      </c>
      <c r="H14" s="35"/>
      <c r="I14" s="35">
        <f t="shared" si="0"/>
        <v>639.53488372093022</v>
      </c>
      <c r="J14" s="35">
        <f t="shared" si="2"/>
        <v>506.31578947368422</v>
      </c>
      <c r="K14" s="32">
        <v>297</v>
      </c>
    </row>
    <row r="15" spans="1:15" x14ac:dyDescent="0.2">
      <c r="A15" t="s">
        <v>45</v>
      </c>
      <c r="B15">
        <v>10.199999999999999</v>
      </c>
      <c r="C15">
        <v>26.1</v>
      </c>
      <c r="D15">
        <v>17.8</v>
      </c>
      <c r="E15">
        <v>36.1</v>
      </c>
      <c r="F15">
        <v>27.9</v>
      </c>
      <c r="G15">
        <v>66.099999999999994</v>
      </c>
      <c r="H15" s="35">
        <f t="shared" si="1"/>
        <v>155.88235294117649</v>
      </c>
      <c r="I15" s="35">
        <f t="shared" si="0"/>
        <v>102.80898876404494</v>
      </c>
      <c r="J15" s="35">
        <f t="shared" si="2"/>
        <v>136.91756272401432</v>
      </c>
      <c r="K15" s="32">
        <v>26</v>
      </c>
    </row>
    <row r="16" spans="1:15" x14ac:dyDescent="0.2">
      <c r="A16" t="s">
        <v>43</v>
      </c>
      <c r="B16">
        <v>5.9</v>
      </c>
      <c r="C16">
        <v>11.2</v>
      </c>
      <c r="D16">
        <v>10.9</v>
      </c>
      <c r="E16">
        <v>13.9</v>
      </c>
      <c r="F16">
        <v>20</v>
      </c>
      <c r="G16">
        <v>26.2</v>
      </c>
      <c r="H16" s="35">
        <f t="shared" si="1"/>
        <v>89.830508474576249</v>
      </c>
      <c r="I16" s="35">
        <f t="shared" si="0"/>
        <v>27.522935779816514</v>
      </c>
      <c r="J16" s="35">
        <f t="shared" si="2"/>
        <v>30.999999999999993</v>
      </c>
      <c r="K16" s="32">
        <v>120</v>
      </c>
    </row>
    <row r="17" spans="1:11" x14ac:dyDescent="0.2">
      <c r="A17" t="s">
        <v>42</v>
      </c>
      <c r="B17">
        <v>3.2</v>
      </c>
      <c r="C17">
        <v>6.6</v>
      </c>
      <c r="D17">
        <v>3.3</v>
      </c>
      <c r="E17">
        <v>6.6</v>
      </c>
      <c r="F17">
        <v>9.3000000000000007</v>
      </c>
      <c r="G17">
        <v>10.7</v>
      </c>
      <c r="H17" s="35">
        <f t="shared" si="1"/>
        <v>106.24999999999997</v>
      </c>
      <c r="I17" s="35">
        <f t="shared" si="0"/>
        <v>100</v>
      </c>
      <c r="J17" s="35">
        <f t="shared" si="2"/>
        <v>15.053763440860198</v>
      </c>
      <c r="K17" s="32">
        <v>44</v>
      </c>
    </row>
    <row r="18" spans="1:11" x14ac:dyDescent="0.2">
      <c r="A18" t="s">
        <v>41</v>
      </c>
      <c r="B18">
        <v>5.2</v>
      </c>
      <c r="C18">
        <v>17</v>
      </c>
      <c r="D18">
        <v>7.4</v>
      </c>
      <c r="E18">
        <v>29.1</v>
      </c>
      <c r="F18">
        <v>16.2</v>
      </c>
      <c r="G18">
        <v>44.1</v>
      </c>
      <c r="H18" s="35">
        <f t="shared" si="1"/>
        <v>226.92307692307691</v>
      </c>
      <c r="I18" s="35">
        <f t="shared" si="0"/>
        <v>293.24324324324328</v>
      </c>
      <c r="J18" s="35">
        <f t="shared" si="2"/>
        <v>172.22222222222223</v>
      </c>
      <c r="K18" s="32">
        <v>44</v>
      </c>
    </row>
    <row r="19" spans="1:11" x14ac:dyDescent="0.2">
      <c r="A19" t="s">
        <v>40</v>
      </c>
      <c r="C19">
        <v>10.199999999999999</v>
      </c>
      <c r="D19">
        <v>5.4</v>
      </c>
      <c r="E19">
        <v>13.8</v>
      </c>
      <c r="F19">
        <v>4.9000000000000004</v>
      </c>
      <c r="G19">
        <v>19.8</v>
      </c>
      <c r="H19" s="35"/>
      <c r="I19" s="35">
        <f t="shared" si="0"/>
        <v>155.55555555555554</v>
      </c>
      <c r="J19" s="35">
        <f t="shared" si="2"/>
        <v>304.08163265306121</v>
      </c>
      <c r="K19" s="32">
        <v>380</v>
      </c>
    </row>
    <row r="20" spans="1:11" x14ac:dyDescent="0.2">
      <c r="A20" t="s">
        <v>39</v>
      </c>
      <c r="B20">
        <v>15.4</v>
      </c>
      <c r="C20">
        <v>41.1</v>
      </c>
      <c r="D20">
        <v>22.6</v>
      </c>
      <c r="E20">
        <v>55.3</v>
      </c>
      <c r="F20">
        <v>35.6</v>
      </c>
      <c r="G20">
        <v>86.5</v>
      </c>
      <c r="H20" s="35">
        <f t="shared" si="1"/>
        <v>166.88311688311691</v>
      </c>
      <c r="I20" s="35">
        <f t="shared" si="0"/>
        <v>144.69026548672562</v>
      </c>
      <c r="J20" s="35">
        <f t="shared" si="2"/>
        <v>142.97752808988764</v>
      </c>
      <c r="K20" s="32">
        <v>166</v>
      </c>
    </row>
    <row r="21" spans="1:11" x14ac:dyDescent="0.2">
      <c r="A21" t="s">
        <v>38</v>
      </c>
      <c r="B21">
        <v>2.5</v>
      </c>
      <c r="C21">
        <v>12</v>
      </c>
      <c r="D21">
        <v>5</v>
      </c>
      <c r="E21">
        <v>26.3</v>
      </c>
      <c r="F21">
        <v>13.1</v>
      </c>
      <c r="G21">
        <v>42.2</v>
      </c>
      <c r="H21" s="35">
        <f t="shared" si="1"/>
        <v>380</v>
      </c>
      <c r="I21" s="35">
        <f t="shared" si="0"/>
        <v>426</v>
      </c>
      <c r="J21" s="35">
        <f t="shared" si="2"/>
        <v>222.13740458015269</v>
      </c>
      <c r="K21" s="32">
        <v>175</v>
      </c>
    </row>
    <row r="22" spans="1:11" x14ac:dyDescent="0.2">
      <c r="A22" t="s">
        <v>37</v>
      </c>
      <c r="F22">
        <v>15.6</v>
      </c>
      <c r="G22">
        <v>32.200000000000003</v>
      </c>
      <c r="H22" s="35"/>
      <c r="I22" s="35"/>
      <c r="J22" s="35">
        <f t="shared" si="2"/>
        <v>106.41025641025642</v>
      </c>
      <c r="K22" s="32">
        <v>315</v>
      </c>
    </row>
    <row r="23" spans="1:11" x14ac:dyDescent="0.2">
      <c r="A23" t="s">
        <v>35</v>
      </c>
      <c r="B23">
        <v>5.2</v>
      </c>
      <c r="C23">
        <v>24.7</v>
      </c>
      <c r="D23">
        <v>15</v>
      </c>
      <c r="E23">
        <v>37.6</v>
      </c>
      <c r="F23">
        <v>26.4</v>
      </c>
      <c r="G23">
        <v>63.1</v>
      </c>
      <c r="H23" s="35">
        <f t="shared" si="1"/>
        <v>375</v>
      </c>
      <c r="I23" s="35">
        <f t="shared" ref="I23:I29" si="3">100*(E23-D23)/D23</f>
        <v>150.66666666666666</v>
      </c>
      <c r="J23" s="35">
        <f t="shared" si="2"/>
        <v>139.01515151515153</v>
      </c>
      <c r="K23" s="32">
        <v>98</v>
      </c>
    </row>
    <row r="24" spans="1:11" x14ac:dyDescent="0.2">
      <c r="A24" t="s">
        <v>33</v>
      </c>
      <c r="B24">
        <v>12.8</v>
      </c>
      <c r="C24">
        <v>6.9</v>
      </c>
      <c r="D24">
        <v>20.399999999999999</v>
      </c>
      <c r="E24">
        <v>15</v>
      </c>
      <c r="F24">
        <v>32.4</v>
      </c>
      <c r="G24">
        <v>23.5</v>
      </c>
      <c r="H24" s="35">
        <f t="shared" si="1"/>
        <v>-46.09375</v>
      </c>
      <c r="I24" s="35">
        <f t="shared" si="3"/>
        <v>-26.470588235294112</v>
      </c>
      <c r="J24" s="35">
        <f t="shared" si="2"/>
        <v>-27.469135802469133</v>
      </c>
      <c r="K24" s="32">
        <v>18</v>
      </c>
    </row>
    <row r="25" spans="1:11" x14ac:dyDescent="0.2">
      <c r="A25" t="s">
        <v>32</v>
      </c>
      <c r="B25">
        <v>23.5</v>
      </c>
      <c r="C25">
        <v>38.9</v>
      </c>
      <c r="D25">
        <v>34.299999999999997</v>
      </c>
      <c r="E25">
        <v>74.900000000000006</v>
      </c>
      <c r="F25">
        <v>46.4</v>
      </c>
      <c r="G25">
        <v>107.7</v>
      </c>
      <c r="H25" s="35">
        <f t="shared" si="1"/>
        <v>65.531914893617014</v>
      </c>
      <c r="I25" s="35">
        <f t="shared" si="3"/>
        <v>118.36734693877554</v>
      </c>
      <c r="J25" s="35">
        <f t="shared" si="2"/>
        <v>132.11206896551724</v>
      </c>
      <c r="K25" s="32">
        <v>171</v>
      </c>
    </row>
    <row r="26" spans="1:11" x14ac:dyDescent="0.2">
      <c r="A26" t="s">
        <v>31</v>
      </c>
      <c r="B26">
        <v>11.6</v>
      </c>
      <c r="C26">
        <v>8.8000000000000007</v>
      </c>
      <c r="D26">
        <v>21.9</v>
      </c>
      <c r="E26">
        <v>15.1</v>
      </c>
      <c r="F26">
        <v>38.4</v>
      </c>
      <c r="G26">
        <v>20.6</v>
      </c>
      <c r="H26" s="35">
        <f t="shared" si="1"/>
        <v>-24.137931034482751</v>
      </c>
      <c r="I26" s="35">
        <f t="shared" si="3"/>
        <v>-31.05022831050228</v>
      </c>
      <c r="J26" s="35">
        <f t="shared" si="2"/>
        <v>-46.354166666666664</v>
      </c>
      <c r="K26" s="32">
        <v>12</v>
      </c>
    </row>
    <row r="27" spans="1:11" x14ac:dyDescent="0.2">
      <c r="A27" t="s">
        <v>30</v>
      </c>
      <c r="B27">
        <v>3.8</v>
      </c>
      <c r="C27">
        <v>19.5</v>
      </c>
      <c r="D27">
        <v>6.3</v>
      </c>
      <c r="E27">
        <v>29.5</v>
      </c>
      <c r="F27">
        <v>11.5</v>
      </c>
      <c r="G27">
        <v>47.2</v>
      </c>
      <c r="H27" s="35">
        <f t="shared" si="1"/>
        <v>413.15789473684214</v>
      </c>
      <c r="I27" s="35">
        <f t="shared" si="3"/>
        <v>368.25396825396825</v>
      </c>
      <c r="J27" s="35">
        <f t="shared" si="2"/>
        <v>310.43478260869568</v>
      </c>
      <c r="K27" s="32">
        <v>252</v>
      </c>
    </row>
    <row r="28" spans="1:11" x14ac:dyDescent="0.2">
      <c r="A28" t="s">
        <v>28</v>
      </c>
      <c r="B28">
        <v>4.2</v>
      </c>
      <c r="C28">
        <v>15.3</v>
      </c>
      <c r="D28">
        <v>5.8</v>
      </c>
      <c r="E28">
        <v>27.5</v>
      </c>
      <c r="F28">
        <v>10.7</v>
      </c>
      <c r="G28">
        <v>44.2</v>
      </c>
      <c r="H28" s="35">
        <f t="shared" si="1"/>
        <v>264.28571428571433</v>
      </c>
      <c r="I28" s="35">
        <f t="shared" si="3"/>
        <v>374.13793103448279</v>
      </c>
      <c r="J28" s="35">
        <f t="shared" si="2"/>
        <v>313.08411214953276</v>
      </c>
      <c r="K28" s="32">
        <v>180</v>
      </c>
    </row>
    <row r="29" spans="1:11" x14ac:dyDescent="0.2">
      <c r="A29" t="s">
        <v>27</v>
      </c>
      <c r="B29">
        <v>5.2</v>
      </c>
      <c r="C29">
        <v>25.9</v>
      </c>
      <c r="D29">
        <v>12.4</v>
      </c>
      <c r="E29">
        <v>45</v>
      </c>
      <c r="F29">
        <v>16.2</v>
      </c>
      <c r="G29">
        <v>73.2</v>
      </c>
      <c r="H29" s="35">
        <f t="shared" si="1"/>
        <v>398.07692307692304</v>
      </c>
      <c r="I29" s="35">
        <f t="shared" si="3"/>
        <v>262.90322580645159</v>
      </c>
      <c r="J29" s="35">
        <f t="shared" si="2"/>
        <v>351.85185185185185</v>
      </c>
      <c r="K29" s="32">
        <v>291</v>
      </c>
    </row>
    <row r="30" spans="1:11" x14ac:dyDescent="0.2">
      <c r="A30" t="s">
        <v>26</v>
      </c>
      <c r="C30">
        <v>8.4</v>
      </c>
      <c r="F30">
        <v>5</v>
      </c>
      <c r="G30">
        <v>29.1</v>
      </c>
      <c r="H30" s="35"/>
      <c r="I30" s="35"/>
      <c r="J30" s="35">
        <f t="shared" si="2"/>
        <v>482</v>
      </c>
      <c r="K30" s="32">
        <v>220</v>
      </c>
    </row>
    <row r="31" spans="1:11" x14ac:dyDescent="0.2">
      <c r="A31" t="s">
        <v>25</v>
      </c>
      <c r="B31">
        <v>4.0999999999999996</v>
      </c>
      <c r="C31">
        <v>9.6999999999999993</v>
      </c>
      <c r="D31">
        <v>4.8</v>
      </c>
      <c r="E31">
        <v>19.100000000000001</v>
      </c>
      <c r="F31">
        <v>10.7</v>
      </c>
      <c r="G31">
        <v>33</v>
      </c>
      <c r="H31" s="35">
        <f t="shared" si="1"/>
        <v>136.58536585365854</v>
      </c>
      <c r="I31" s="35">
        <f t="shared" ref="I31:I38" si="4">100*(E31-D31)/D31</f>
        <v>297.91666666666669</v>
      </c>
      <c r="J31" s="35">
        <f t="shared" si="2"/>
        <v>208.41121495327104</v>
      </c>
      <c r="K31" s="32">
        <v>68</v>
      </c>
    </row>
    <row r="32" spans="1:11" x14ac:dyDescent="0.2">
      <c r="A32" t="s">
        <v>23</v>
      </c>
      <c r="B32">
        <v>3.5</v>
      </c>
      <c r="C32">
        <v>22.1</v>
      </c>
      <c r="D32">
        <v>9</v>
      </c>
      <c r="E32">
        <v>40.299999999999997</v>
      </c>
      <c r="F32">
        <v>20.5</v>
      </c>
      <c r="G32">
        <v>70.099999999999994</v>
      </c>
      <c r="H32" s="35">
        <f t="shared" si="1"/>
        <v>531.42857142857144</v>
      </c>
      <c r="I32" s="35">
        <f t="shared" si="4"/>
        <v>347.77777777777771</v>
      </c>
      <c r="J32" s="35">
        <f t="shared" si="2"/>
        <v>241.95121951219508</v>
      </c>
      <c r="K32" s="32">
        <v>186</v>
      </c>
    </row>
    <row r="33" spans="1:11" x14ac:dyDescent="0.2">
      <c r="A33" t="s">
        <v>21</v>
      </c>
      <c r="B33">
        <v>4.7</v>
      </c>
      <c r="C33">
        <v>22.8</v>
      </c>
      <c r="D33">
        <v>8.3000000000000007</v>
      </c>
      <c r="E33">
        <v>47</v>
      </c>
      <c r="F33">
        <v>16.899999999999999</v>
      </c>
      <c r="G33">
        <v>66.8</v>
      </c>
      <c r="H33" s="35">
        <f t="shared" si="1"/>
        <v>385.10638297872345</v>
      </c>
      <c r="I33" s="35">
        <f t="shared" si="4"/>
        <v>466.26506024096386</v>
      </c>
      <c r="J33" s="35">
        <f t="shared" si="2"/>
        <v>295.26627218934914</v>
      </c>
      <c r="K33" s="32">
        <v>166</v>
      </c>
    </row>
    <row r="34" spans="1:11" x14ac:dyDescent="0.2">
      <c r="A34" t="s">
        <v>20</v>
      </c>
      <c r="B34">
        <v>9.1999999999999993</v>
      </c>
      <c r="C34">
        <v>31.1</v>
      </c>
      <c r="D34">
        <v>14.5</v>
      </c>
      <c r="E34">
        <v>48.7</v>
      </c>
      <c r="F34">
        <v>29.7</v>
      </c>
      <c r="G34">
        <v>78.2</v>
      </c>
      <c r="H34" s="35">
        <f t="shared" si="1"/>
        <v>238.04347826086959</v>
      </c>
      <c r="I34" s="35">
        <f t="shared" si="4"/>
        <v>235.86206896551727</v>
      </c>
      <c r="J34" s="35">
        <f t="shared" si="2"/>
        <v>163.29966329966331</v>
      </c>
      <c r="K34" s="32">
        <v>184</v>
      </c>
    </row>
    <row r="35" spans="1:11" x14ac:dyDescent="0.2">
      <c r="A35" t="s">
        <v>19</v>
      </c>
      <c r="C35">
        <v>17.100000000000001</v>
      </c>
      <c r="D35">
        <v>5.2</v>
      </c>
      <c r="E35">
        <v>23.3</v>
      </c>
      <c r="F35">
        <v>11.3</v>
      </c>
      <c r="G35">
        <v>31.7</v>
      </c>
      <c r="H35" s="35"/>
      <c r="I35" s="35">
        <f t="shared" si="4"/>
        <v>348.07692307692309</v>
      </c>
      <c r="J35" s="35">
        <f t="shared" si="2"/>
        <v>180.53097345132741</v>
      </c>
      <c r="K35" s="32">
        <v>94</v>
      </c>
    </row>
    <row r="36" spans="1:11" x14ac:dyDescent="0.2">
      <c r="A36" t="s">
        <v>17</v>
      </c>
      <c r="B36">
        <v>2.4</v>
      </c>
      <c r="C36">
        <v>10.9</v>
      </c>
      <c r="D36">
        <v>4.4000000000000004</v>
      </c>
      <c r="E36">
        <v>17.100000000000001</v>
      </c>
      <c r="F36">
        <v>7.7</v>
      </c>
      <c r="G36">
        <v>28.6</v>
      </c>
      <c r="H36" s="35">
        <f>100*(C36-B36)/B36</f>
        <v>354.16666666666669</v>
      </c>
      <c r="I36" s="35">
        <f t="shared" si="4"/>
        <v>288.63636363636363</v>
      </c>
      <c r="J36" s="35">
        <f t="shared" si="2"/>
        <v>271.42857142857144</v>
      </c>
      <c r="K36" s="32">
        <v>201</v>
      </c>
    </row>
    <row r="37" spans="1:11" x14ac:dyDescent="0.2">
      <c r="A37" t="s">
        <v>16</v>
      </c>
      <c r="C37">
        <v>9.4</v>
      </c>
      <c r="D37">
        <v>3.9</v>
      </c>
      <c r="E37">
        <v>14.4</v>
      </c>
      <c r="F37">
        <v>5.3</v>
      </c>
      <c r="G37">
        <v>27.2</v>
      </c>
      <c r="H37" s="35"/>
      <c r="I37" s="35">
        <f t="shared" si="4"/>
        <v>269.23076923076923</v>
      </c>
      <c r="J37" s="35">
        <f t="shared" si="2"/>
        <v>413.20754716981133</v>
      </c>
      <c r="K37" s="32">
        <v>58</v>
      </c>
    </row>
    <row r="38" spans="1:11" x14ac:dyDescent="0.2">
      <c r="A38" t="s">
        <v>14</v>
      </c>
      <c r="B38">
        <v>4.4000000000000004</v>
      </c>
      <c r="C38">
        <v>10.4</v>
      </c>
      <c r="D38">
        <v>5.6</v>
      </c>
      <c r="E38">
        <v>12.1</v>
      </c>
      <c r="F38">
        <v>8</v>
      </c>
      <c r="G38">
        <v>29.5</v>
      </c>
      <c r="H38" s="35">
        <f t="shared" si="1"/>
        <v>136.36363636363635</v>
      </c>
      <c r="I38" s="35">
        <f t="shared" si="4"/>
        <v>116.07142857142858</v>
      </c>
      <c r="J38" s="35">
        <f t="shared" si="2"/>
        <v>268.75</v>
      </c>
      <c r="K38" s="32">
        <v>163</v>
      </c>
    </row>
  </sheetData>
  <sortState xmlns:xlrd2="http://schemas.microsoft.com/office/spreadsheetml/2017/richdata2" ref="A2:K38">
    <sortCondition ref="A2:A38"/>
  </sortState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36341E-CBC3-454E-A248-4F9B346789F4}">
  <dimension ref="A1:A31"/>
  <sheetViews>
    <sheetView zoomScale="90" zoomScaleNormal="90" workbookViewId="0">
      <selection activeCell="V4" sqref="V4"/>
    </sheetView>
  </sheetViews>
  <sheetFormatPr baseColWidth="10" defaultRowHeight="16" x14ac:dyDescent="0.2"/>
  <cols>
    <col min="1" max="1" width="7.5" customWidth="1"/>
  </cols>
  <sheetData>
    <row r="1" ht="100" customHeight="1" x14ac:dyDescent="0.2"/>
    <row r="6" ht="15" customHeight="1" x14ac:dyDescent="0.2"/>
    <row r="7" ht="17" customHeight="1" x14ac:dyDescent="0.2"/>
    <row r="11" ht="18" customHeight="1" x14ac:dyDescent="0.2"/>
    <row r="31" ht="70" customHeight="1" x14ac:dyDescent="0.2"/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A5DA84-B543-D04D-9541-0AEB13011291}">
  <dimension ref="K28:K55"/>
  <sheetViews>
    <sheetView topLeftCell="B1" zoomScale="90" zoomScaleNormal="90" workbookViewId="0">
      <selection activeCell="C25" sqref="C25"/>
    </sheetView>
  </sheetViews>
  <sheetFormatPr baseColWidth="10" defaultRowHeight="16" x14ac:dyDescent="0.2"/>
  <sheetData>
    <row r="28" ht="20" customHeight="1" x14ac:dyDescent="0.2"/>
    <row r="29" ht="14" customHeight="1" x14ac:dyDescent="0.2"/>
    <row r="33" spans="11:11" x14ac:dyDescent="0.2">
      <c r="K33">
        <v>3</v>
      </c>
    </row>
    <row r="55" ht="38" customHeight="1" x14ac:dyDescent="0.2"/>
  </sheetData>
  <pageMargins left="0.7" right="0.7" top="0.75" bottom="0.75" header="0.3" footer="0.3"/>
  <extLst>
    <ext xmlns:x15="http://schemas.microsoft.com/office/spreadsheetml/2010/11/main" uri="{F7C9EE02-42E1-4005-9D12-6889AFFD525C}">
      <x15:webExtensions xmlns:xm="http://schemas.microsoft.com/office/excel/2006/main">
        <x15:webExtension appRef="{04C78D61-AFC9-794F-BCD4-E19A3A7DDA0B}">
          <xm:f>Sheet1!1:1048576</xm:f>
        </x15:webExtension>
      </x15:webExtens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7C737-5D8C-894F-8086-07B88F906235}">
  <dimension ref="A1:L70"/>
  <sheetViews>
    <sheetView zoomScale="159" zoomScaleNormal="159" workbookViewId="0">
      <selection activeCell="F9" sqref="F9"/>
    </sheetView>
  </sheetViews>
  <sheetFormatPr baseColWidth="10" defaultRowHeight="16" x14ac:dyDescent="0.2"/>
  <cols>
    <col min="1" max="1" width="6.1640625" customWidth="1"/>
    <col min="8" max="12" width="10.83203125" style="12"/>
  </cols>
  <sheetData>
    <row r="1" spans="1:12" ht="69" customHeight="1" x14ac:dyDescent="0.2">
      <c r="A1" s="7"/>
    </row>
    <row r="2" spans="1:12" ht="20" customHeight="1" x14ac:dyDescent="0.2">
      <c r="A2" s="7"/>
      <c r="B2" s="8"/>
      <c r="C2" s="8"/>
      <c r="H2" s="13"/>
      <c r="I2" s="13"/>
      <c r="J2" s="13"/>
      <c r="K2" s="13"/>
      <c r="L2" s="13"/>
    </row>
    <row r="3" spans="1:12" ht="20" customHeight="1" x14ac:dyDescent="0.2">
      <c r="A3" s="7"/>
      <c r="B3" s="8"/>
      <c r="C3" s="8"/>
      <c r="H3" s="13"/>
      <c r="I3" s="13"/>
      <c r="J3" s="13"/>
      <c r="K3" s="13"/>
      <c r="L3" s="13"/>
    </row>
    <row r="4" spans="1:12" ht="20" customHeight="1" x14ac:dyDescent="0.2">
      <c r="A4" s="7"/>
      <c r="B4" s="8"/>
      <c r="C4" s="8"/>
      <c r="H4" s="13"/>
      <c r="I4" s="13"/>
      <c r="J4" s="13"/>
      <c r="K4" s="13"/>
      <c r="L4" s="13"/>
    </row>
    <row r="5" spans="1:12" ht="20" customHeight="1" x14ac:dyDescent="0.2">
      <c r="A5" s="7"/>
      <c r="B5" s="8"/>
      <c r="C5" s="8"/>
      <c r="H5" s="13"/>
      <c r="I5" s="13"/>
      <c r="J5" s="13"/>
      <c r="K5" s="13"/>
      <c r="L5" s="13"/>
    </row>
    <row r="6" spans="1:12" x14ac:dyDescent="0.2">
      <c r="H6" s="13"/>
      <c r="I6" s="13"/>
      <c r="J6" s="13"/>
      <c r="K6" s="13"/>
      <c r="L6" s="13"/>
    </row>
    <row r="7" spans="1:12" x14ac:dyDescent="0.2">
      <c r="H7" s="13"/>
      <c r="I7" s="13"/>
      <c r="J7" s="13"/>
      <c r="K7" s="13"/>
      <c r="L7" s="13"/>
    </row>
    <row r="8" spans="1:12" x14ac:dyDescent="0.2">
      <c r="H8" s="13"/>
      <c r="I8" s="13"/>
      <c r="J8" s="13"/>
      <c r="K8" s="13"/>
      <c r="L8" s="13"/>
    </row>
    <row r="9" spans="1:12" x14ac:dyDescent="0.2">
      <c r="H9" s="13"/>
      <c r="I9" s="13"/>
      <c r="J9" s="13"/>
      <c r="K9" s="13"/>
      <c r="L9" s="13"/>
    </row>
    <row r="10" spans="1:12" x14ac:dyDescent="0.2">
      <c r="H10" s="13"/>
      <c r="I10" s="13"/>
      <c r="J10" s="13"/>
      <c r="K10" s="13"/>
      <c r="L10" s="13"/>
    </row>
    <row r="11" spans="1:12" x14ac:dyDescent="0.2">
      <c r="H11" s="13"/>
      <c r="I11" s="13"/>
      <c r="J11" s="13"/>
      <c r="K11" s="13"/>
      <c r="L11" s="13"/>
    </row>
    <row r="12" spans="1:12" x14ac:dyDescent="0.2">
      <c r="H12" s="13"/>
      <c r="I12" s="13"/>
      <c r="J12" s="13"/>
      <c r="K12" s="13"/>
      <c r="L12" s="13"/>
    </row>
    <row r="13" spans="1:12" x14ac:dyDescent="0.2">
      <c r="H13" s="13"/>
      <c r="I13" s="13"/>
      <c r="J13" s="13"/>
      <c r="K13" s="13"/>
      <c r="L13" s="13"/>
    </row>
    <row r="14" spans="1:12" x14ac:dyDescent="0.2">
      <c r="H14" s="13"/>
      <c r="I14" s="13"/>
      <c r="J14" s="13"/>
      <c r="K14" s="13"/>
      <c r="L14" s="13"/>
    </row>
    <row r="15" spans="1:12" x14ac:dyDescent="0.2">
      <c r="H15" s="13"/>
      <c r="I15" s="13"/>
      <c r="J15" s="13"/>
      <c r="K15" s="13"/>
      <c r="L15" s="13"/>
    </row>
    <row r="16" spans="1:12" x14ac:dyDescent="0.2">
      <c r="H16" s="13"/>
      <c r="I16" s="13"/>
      <c r="J16" s="13"/>
      <c r="K16" s="13"/>
      <c r="L16" s="13"/>
    </row>
    <row r="17" spans="8:12" x14ac:dyDescent="0.2">
      <c r="H17" s="13"/>
      <c r="I17" s="13"/>
      <c r="J17" s="13"/>
      <c r="K17" s="13"/>
      <c r="L17" s="13"/>
    </row>
    <row r="18" spans="8:12" x14ac:dyDescent="0.2">
      <c r="H18" s="13"/>
      <c r="I18" s="13"/>
      <c r="J18" s="13"/>
      <c r="K18" s="13"/>
      <c r="L18" s="13"/>
    </row>
    <row r="19" spans="8:12" x14ac:dyDescent="0.2">
      <c r="H19" s="13"/>
      <c r="I19" s="13"/>
      <c r="J19" s="13"/>
      <c r="K19" s="13"/>
      <c r="L19" s="13"/>
    </row>
    <row r="20" spans="8:12" x14ac:dyDescent="0.2">
      <c r="H20" s="13"/>
      <c r="I20" s="13"/>
      <c r="J20" s="13"/>
      <c r="K20" s="13"/>
      <c r="L20" s="13"/>
    </row>
    <row r="21" spans="8:12" x14ac:dyDescent="0.2">
      <c r="H21" s="13"/>
      <c r="I21" s="13"/>
      <c r="J21" s="13"/>
      <c r="K21" s="13"/>
      <c r="L21" s="13"/>
    </row>
    <row r="22" spans="8:12" x14ac:dyDescent="0.2">
      <c r="H22" s="13"/>
      <c r="I22" s="13"/>
      <c r="J22" s="13"/>
      <c r="K22" s="13"/>
      <c r="L22" s="13"/>
    </row>
    <row r="23" spans="8:12" x14ac:dyDescent="0.2">
      <c r="H23" s="13"/>
      <c r="I23" s="13"/>
      <c r="J23" s="13"/>
      <c r="K23" s="13"/>
      <c r="L23" s="13"/>
    </row>
    <row r="24" spans="8:12" x14ac:dyDescent="0.2">
      <c r="H24" s="13"/>
      <c r="I24" s="13"/>
      <c r="J24" s="13"/>
      <c r="K24" s="13"/>
      <c r="L24" s="13"/>
    </row>
    <row r="25" spans="8:12" x14ac:dyDescent="0.2">
      <c r="H25" s="13"/>
      <c r="I25" s="13"/>
      <c r="J25" s="13"/>
      <c r="K25" s="13"/>
      <c r="L25" s="13"/>
    </row>
    <row r="26" spans="8:12" x14ac:dyDescent="0.2">
      <c r="H26" s="13"/>
      <c r="I26" s="13"/>
      <c r="J26" s="13"/>
      <c r="K26" s="13"/>
      <c r="L26" s="13"/>
    </row>
    <row r="27" spans="8:12" x14ac:dyDescent="0.2">
      <c r="H27" s="13"/>
      <c r="I27" s="13"/>
      <c r="J27" s="13"/>
      <c r="K27" s="13"/>
      <c r="L27" s="13"/>
    </row>
    <row r="28" spans="8:12" x14ac:dyDescent="0.2">
      <c r="H28" s="13"/>
      <c r="I28" s="13"/>
      <c r="J28" s="13"/>
      <c r="K28" s="13"/>
      <c r="L28" s="13"/>
    </row>
    <row r="29" spans="8:12" x14ac:dyDescent="0.2">
      <c r="H29" s="13"/>
      <c r="I29" s="13"/>
      <c r="J29" s="13"/>
      <c r="K29" s="13"/>
      <c r="L29" s="13"/>
    </row>
    <row r="30" spans="8:12" x14ac:dyDescent="0.2">
      <c r="H30" s="13"/>
      <c r="I30" s="13"/>
      <c r="J30" s="13"/>
      <c r="K30" s="13"/>
      <c r="L30" s="13"/>
    </row>
    <row r="31" spans="8:12" x14ac:dyDescent="0.2">
      <c r="H31" s="13"/>
      <c r="I31" s="13"/>
      <c r="J31" s="13"/>
      <c r="K31" s="13"/>
      <c r="L31" s="13"/>
    </row>
    <row r="32" spans="8:12" x14ac:dyDescent="0.2">
      <c r="H32" s="13"/>
      <c r="I32" s="13"/>
      <c r="J32" s="13"/>
      <c r="K32" s="13"/>
      <c r="L32" s="13"/>
    </row>
    <row r="33" spans="8:12" x14ac:dyDescent="0.2">
      <c r="H33" s="13"/>
      <c r="I33" s="13"/>
      <c r="J33" s="13"/>
      <c r="K33" s="13"/>
      <c r="L33" s="13"/>
    </row>
    <row r="34" spans="8:12" x14ac:dyDescent="0.2">
      <c r="H34" s="13"/>
      <c r="I34" s="13"/>
      <c r="J34" s="13"/>
      <c r="K34" s="13"/>
      <c r="L34" s="13"/>
    </row>
    <row r="35" spans="8:12" x14ac:dyDescent="0.2">
      <c r="H35" s="13"/>
      <c r="I35" s="13"/>
      <c r="J35" s="13"/>
      <c r="K35" s="13"/>
      <c r="L35" s="13"/>
    </row>
    <row r="36" spans="8:12" x14ac:dyDescent="0.2">
      <c r="H36" s="13"/>
      <c r="I36" s="13"/>
      <c r="J36" s="13"/>
      <c r="K36" s="13"/>
      <c r="L36" s="13"/>
    </row>
    <row r="37" spans="8:12" x14ac:dyDescent="0.2">
      <c r="H37" s="13"/>
      <c r="I37" s="13"/>
      <c r="J37" s="13"/>
      <c r="K37" s="13"/>
      <c r="L37" s="13"/>
    </row>
    <row r="38" spans="8:12" x14ac:dyDescent="0.2">
      <c r="H38" s="13"/>
      <c r="I38" s="13"/>
      <c r="J38" s="13"/>
      <c r="K38" s="13"/>
      <c r="L38" s="13"/>
    </row>
    <row r="39" spans="8:12" x14ac:dyDescent="0.2">
      <c r="H39" s="13"/>
      <c r="I39" s="13"/>
      <c r="J39" s="13"/>
      <c r="K39" s="13"/>
      <c r="L39" s="13"/>
    </row>
    <row r="40" spans="8:12" x14ac:dyDescent="0.2">
      <c r="H40" s="13"/>
      <c r="I40" s="13"/>
      <c r="J40" s="13"/>
      <c r="K40" s="13"/>
      <c r="L40" s="13"/>
    </row>
    <row r="41" spans="8:12" x14ac:dyDescent="0.2">
      <c r="H41" s="13"/>
      <c r="I41" s="13"/>
      <c r="J41" s="13"/>
      <c r="K41" s="13"/>
      <c r="L41" s="13"/>
    </row>
    <row r="42" spans="8:12" x14ac:dyDescent="0.2">
      <c r="H42" s="13"/>
      <c r="I42" s="13"/>
      <c r="J42" s="13"/>
      <c r="K42" s="13"/>
      <c r="L42" s="13"/>
    </row>
    <row r="43" spans="8:12" x14ac:dyDescent="0.2">
      <c r="H43" s="13"/>
      <c r="I43" s="13"/>
      <c r="J43" s="13"/>
      <c r="K43" s="13"/>
      <c r="L43" s="13"/>
    </row>
    <row r="44" spans="8:12" x14ac:dyDescent="0.2">
      <c r="H44" s="13"/>
      <c r="I44" s="13"/>
      <c r="J44" s="13"/>
      <c r="K44" s="13"/>
      <c r="L44" s="13"/>
    </row>
    <row r="45" spans="8:12" x14ac:dyDescent="0.2">
      <c r="H45" s="13"/>
      <c r="I45" s="13"/>
      <c r="J45" s="13"/>
      <c r="K45" s="13"/>
      <c r="L45" s="13"/>
    </row>
    <row r="46" spans="8:12" x14ac:dyDescent="0.2">
      <c r="H46" s="13"/>
      <c r="I46" s="13"/>
      <c r="J46" s="13"/>
      <c r="K46" s="13"/>
      <c r="L46" s="13"/>
    </row>
    <row r="47" spans="8:12" x14ac:dyDescent="0.2">
      <c r="H47" s="13"/>
      <c r="I47" s="13"/>
      <c r="J47" s="13"/>
      <c r="K47" s="13"/>
      <c r="L47" s="13"/>
    </row>
    <row r="48" spans="8:12" x14ac:dyDescent="0.2">
      <c r="H48" s="13"/>
      <c r="I48" s="13"/>
      <c r="J48" s="13"/>
      <c r="K48" s="13"/>
      <c r="L48" s="13"/>
    </row>
    <row r="49" spans="8:12" x14ac:dyDescent="0.2">
      <c r="H49" s="13"/>
      <c r="I49" s="13"/>
      <c r="J49" s="13"/>
      <c r="K49" s="13"/>
      <c r="L49" s="13"/>
    </row>
    <row r="50" spans="8:12" x14ac:dyDescent="0.2">
      <c r="H50" s="13"/>
      <c r="I50" s="13"/>
      <c r="J50" s="13"/>
      <c r="K50" s="13"/>
      <c r="L50" s="13"/>
    </row>
    <row r="51" spans="8:12" x14ac:dyDescent="0.2">
      <c r="H51" s="13"/>
      <c r="I51" s="13"/>
      <c r="J51" s="13"/>
      <c r="K51" s="13"/>
      <c r="L51" s="13"/>
    </row>
    <row r="52" spans="8:12" x14ac:dyDescent="0.2">
      <c r="H52" s="13"/>
      <c r="I52" s="13"/>
      <c r="J52" s="13"/>
      <c r="K52" s="13"/>
      <c r="L52" s="13"/>
    </row>
    <row r="53" spans="8:12" x14ac:dyDescent="0.2">
      <c r="H53" s="13"/>
      <c r="I53" s="13"/>
      <c r="J53" s="13"/>
      <c r="K53" s="13"/>
      <c r="L53" s="13"/>
    </row>
    <row r="54" spans="8:12" x14ac:dyDescent="0.2">
      <c r="H54" s="13"/>
      <c r="I54" s="13"/>
      <c r="J54" s="13"/>
      <c r="K54" s="13"/>
      <c r="L54" s="13"/>
    </row>
    <row r="55" spans="8:12" x14ac:dyDescent="0.2">
      <c r="H55" s="13"/>
      <c r="I55" s="13"/>
      <c r="J55" s="13"/>
      <c r="K55" s="13"/>
      <c r="L55" s="13"/>
    </row>
    <row r="56" spans="8:12" x14ac:dyDescent="0.2">
      <c r="H56" s="13"/>
      <c r="I56" s="13"/>
      <c r="J56" s="13"/>
      <c r="K56" s="13"/>
      <c r="L56" s="13"/>
    </row>
    <row r="57" spans="8:12" x14ac:dyDescent="0.2">
      <c r="H57" s="13"/>
      <c r="I57" s="13"/>
      <c r="J57" s="13"/>
      <c r="K57" s="13"/>
      <c r="L57" s="13"/>
    </row>
    <row r="58" spans="8:12" x14ac:dyDescent="0.2">
      <c r="H58" s="13"/>
      <c r="I58" s="13"/>
      <c r="J58" s="13"/>
      <c r="K58" s="13"/>
      <c r="L58" s="13"/>
    </row>
    <row r="59" spans="8:12" x14ac:dyDescent="0.2">
      <c r="H59" s="13"/>
      <c r="I59" s="13"/>
      <c r="J59" s="13"/>
      <c r="K59" s="13"/>
      <c r="L59" s="13"/>
    </row>
    <row r="60" spans="8:12" x14ac:dyDescent="0.2">
      <c r="H60" s="13"/>
      <c r="I60" s="13"/>
      <c r="J60" s="13"/>
      <c r="K60" s="13"/>
      <c r="L60" s="13"/>
    </row>
    <row r="61" spans="8:12" x14ac:dyDescent="0.2">
      <c r="H61" s="13"/>
      <c r="I61" s="13"/>
      <c r="J61" s="13"/>
      <c r="K61" s="13"/>
      <c r="L61" s="13"/>
    </row>
    <row r="62" spans="8:12" x14ac:dyDescent="0.2">
      <c r="H62" s="13"/>
      <c r="I62" s="13"/>
      <c r="J62" s="13"/>
      <c r="K62" s="13"/>
      <c r="L62" s="13"/>
    </row>
    <row r="63" spans="8:12" x14ac:dyDescent="0.2">
      <c r="H63" s="13"/>
      <c r="I63" s="13"/>
      <c r="J63" s="13"/>
      <c r="K63" s="13"/>
      <c r="L63" s="13"/>
    </row>
    <row r="64" spans="8:12" x14ac:dyDescent="0.2">
      <c r="H64" s="13"/>
      <c r="I64" s="13"/>
      <c r="J64" s="13"/>
      <c r="K64" s="13"/>
      <c r="L64" s="13"/>
    </row>
    <row r="65" spans="8:12" x14ac:dyDescent="0.2">
      <c r="H65" s="13"/>
      <c r="I65" s="13"/>
      <c r="J65" s="13"/>
      <c r="K65" s="13"/>
      <c r="L65" s="13"/>
    </row>
    <row r="66" spans="8:12" x14ac:dyDescent="0.2">
      <c r="H66" s="13"/>
      <c r="I66" s="13"/>
      <c r="J66" s="13"/>
      <c r="K66" s="13"/>
      <c r="L66" s="13"/>
    </row>
    <row r="67" spans="8:12" x14ac:dyDescent="0.2">
      <c r="H67" s="13"/>
      <c r="I67" s="13"/>
      <c r="J67" s="13"/>
      <c r="K67" s="13"/>
      <c r="L67" s="13"/>
    </row>
    <row r="68" spans="8:12" x14ac:dyDescent="0.2">
      <c r="H68" s="13"/>
      <c r="I68" s="13"/>
      <c r="J68" s="13"/>
      <c r="K68" s="13"/>
      <c r="L68" s="13"/>
    </row>
    <row r="69" spans="8:12" x14ac:dyDescent="0.2">
      <c r="H69" s="13"/>
      <c r="I69" s="13"/>
      <c r="J69" s="13"/>
      <c r="K69" s="13"/>
      <c r="L69" s="13"/>
    </row>
    <row r="70" spans="8:12" x14ac:dyDescent="0.2">
      <c r="H70" s="13"/>
      <c r="I70" s="13"/>
      <c r="J70" s="13"/>
      <c r="K70" s="13"/>
      <c r="L70" s="13"/>
    </row>
  </sheetData>
  <pageMargins left="0.7" right="0.7" top="0.75" bottom="0.75" header="0.3" footer="0.3"/>
  <pageSetup orientation="portrait" horizontalDpi="0" verticalDpi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8AE2E-85D2-CC49-8CDE-EFB9A741E198}">
  <dimension ref="A1:L70"/>
  <sheetViews>
    <sheetView zoomScale="110" zoomScaleNormal="110" workbookViewId="0">
      <selection activeCell="Q22" sqref="Q22"/>
    </sheetView>
  </sheetViews>
  <sheetFormatPr baseColWidth="10" defaultRowHeight="16" x14ac:dyDescent="0.2"/>
  <sheetData>
    <row r="1" spans="1:12" ht="28" customHeight="1" x14ac:dyDescent="0.2">
      <c r="A1" s="10"/>
      <c r="B1" s="11"/>
      <c r="C1" s="11"/>
      <c r="D1" s="11"/>
      <c r="E1" s="11"/>
      <c r="F1" s="11"/>
      <c r="G1" s="11"/>
      <c r="H1" s="14"/>
      <c r="I1" s="14"/>
      <c r="J1" s="14"/>
      <c r="K1" s="14"/>
      <c r="L1" s="14"/>
    </row>
    <row r="2" spans="1:12" x14ac:dyDescent="0.2">
      <c r="B2" s="5"/>
      <c r="C2" s="5"/>
      <c r="H2" s="13"/>
      <c r="I2" s="13"/>
      <c r="J2" s="13"/>
      <c r="K2" s="13"/>
      <c r="L2" s="13"/>
    </row>
    <row r="3" spans="1:12" x14ac:dyDescent="0.2">
      <c r="B3" s="5"/>
      <c r="C3" s="5"/>
      <c r="H3" s="13"/>
      <c r="I3" s="13"/>
      <c r="J3" s="13"/>
      <c r="K3" s="13"/>
      <c r="L3" s="13"/>
    </row>
    <row r="4" spans="1:12" x14ac:dyDescent="0.2">
      <c r="B4" s="5"/>
      <c r="C4" s="5"/>
      <c r="H4" s="13"/>
      <c r="I4" s="13"/>
      <c r="J4" s="13"/>
      <c r="K4" s="13"/>
      <c r="L4" s="13"/>
    </row>
    <row r="5" spans="1:12" x14ac:dyDescent="0.2">
      <c r="B5" s="5"/>
      <c r="C5" s="5"/>
      <c r="H5" s="13"/>
      <c r="I5" s="13"/>
      <c r="J5" s="13"/>
      <c r="K5" s="13"/>
      <c r="L5" s="13"/>
    </row>
    <row r="6" spans="1:12" x14ac:dyDescent="0.2">
      <c r="B6" s="5"/>
      <c r="C6" s="5"/>
      <c r="H6" s="13"/>
      <c r="I6" s="13"/>
      <c r="J6" s="13"/>
      <c r="K6" s="13"/>
      <c r="L6" s="13"/>
    </row>
    <row r="7" spans="1:12" x14ac:dyDescent="0.2">
      <c r="B7" s="5"/>
      <c r="C7" s="5"/>
      <c r="H7" s="13"/>
      <c r="I7" s="13"/>
      <c r="J7" s="13"/>
      <c r="K7" s="13"/>
      <c r="L7" s="13"/>
    </row>
    <row r="8" spans="1:12" x14ac:dyDescent="0.2">
      <c r="B8" s="5"/>
      <c r="C8" s="5"/>
      <c r="H8" s="13"/>
      <c r="I8" s="13"/>
      <c r="J8" s="13"/>
      <c r="K8" s="13"/>
      <c r="L8" s="13"/>
    </row>
    <row r="9" spans="1:12" x14ac:dyDescent="0.2">
      <c r="B9" s="5"/>
      <c r="C9" s="5"/>
      <c r="H9" s="13"/>
      <c r="I9" s="13"/>
      <c r="J9" s="13"/>
      <c r="K9" s="13"/>
      <c r="L9" s="13"/>
    </row>
    <row r="10" spans="1:12" x14ac:dyDescent="0.2">
      <c r="B10" s="5"/>
      <c r="C10" s="5"/>
      <c r="H10" s="13"/>
      <c r="I10" s="13"/>
      <c r="J10" s="13"/>
      <c r="K10" s="13"/>
      <c r="L10" s="13"/>
    </row>
    <row r="11" spans="1:12" x14ac:dyDescent="0.2">
      <c r="B11" s="5"/>
      <c r="C11" s="5"/>
      <c r="H11" s="13"/>
      <c r="I11" s="13"/>
      <c r="J11" s="13"/>
      <c r="K11" s="13"/>
      <c r="L11" s="13"/>
    </row>
    <row r="12" spans="1:12" x14ac:dyDescent="0.2">
      <c r="B12" s="5"/>
      <c r="C12" s="5"/>
      <c r="H12" s="13"/>
      <c r="I12" s="13"/>
      <c r="J12" s="13"/>
      <c r="K12" s="13"/>
      <c r="L12" s="13"/>
    </row>
    <row r="13" spans="1:12" x14ac:dyDescent="0.2">
      <c r="B13" s="5"/>
      <c r="C13" s="5"/>
      <c r="H13" s="13"/>
      <c r="I13" s="13"/>
      <c r="J13" s="13"/>
      <c r="K13" s="13"/>
      <c r="L13" s="13"/>
    </row>
    <row r="14" spans="1:12" x14ac:dyDescent="0.2">
      <c r="B14" s="5"/>
      <c r="C14" s="5"/>
      <c r="H14" s="13"/>
      <c r="I14" s="13"/>
      <c r="J14" s="13"/>
      <c r="K14" s="13"/>
      <c r="L14" s="13"/>
    </row>
    <row r="15" spans="1:12" x14ac:dyDescent="0.2">
      <c r="B15" s="5"/>
      <c r="C15" s="5"/>
      <c r="H15" s="13"/>
      <c r="I15" s="13"/>
      <c r="J15" s="13"/>
      <c r="K15" s="13"/>
      <c r="L15" s="13"/>
    </row>
    <row r="16" spans="1:12" x14ac:dyDescent="0.2">
      <c r="B16" s="5"/>
      <c r="C16" s="5"/>
      <c r="H16" s="13"/>
      <c r="I16" s="13"/>
      <c r="J16" s="13"/>
      <c r="K16" s="13"/>
      <c r="L16" s="13"/>
    </row>
    <row r="17" spans="2:12" x14ac:dyDescent="0.2">
      <c r="B17" s="5"/>
      <c r="C17" s="5"/>
      <c r="H17" s="13"/>
      <c r="I17" s="13"/>
      <c r="J17" s="13"/>
      <c r="K17" s="13"/>
      <c r="L17" s="13"/>
    </row>
    <row r="18" spans="2:12" x14ac:dyDescent="0.2">
      <c r="B18" s="5"/>
      <c r="C18" s="5"/>
      <c r="H18" s="13"/>
      <c r="I18" s="13"/>
      <c r="J18" s="13"/>
      <c r="K18" s="13"/>
      <c r="L18" s="13"/>
    </row>
    <row r="19" spans="2:12" x14ac:dyDescent="0.2">
      <c r="B19" s="5"/>
      <c r="C19" s="5"/>
      <c r="H19" s="13"/>
      <c r="I19" s="13"/>
      <c r="J19" s="13"/>
      <c r="K19" s="13"/>
      <c r="L19" s="13"/>
    </row>
    <row r="20" spans="2:12" x14ac:dyDescent="0.2">
      <c r="B20" s="5"/>
      <c r="C20" s="5"/>
      <c r="H20" s="13"/>
      <c r="I20" s="13"/>
      <c r="J20" s="13"/>
      <c r="K20" s="13"/>
      <c r="L20" s="13"/>
    </row>
    <row r="21" spans="2:12" x14ac:dyDescent="0.2">
      <c r="B21" s="5"/>
      <c r="C21" s="5"/>
      <c r="H21" s="13"/>
      <c r="I21" s="13"/>
      <c r="J21" s="13"/>
      <c r="K21" s="13"/>
      <c r="L21" s="13"/>
    </row>
    <row r="22" spans="2:12" x14ac:dyDescent="0.2">
      <c r="B22" s="5"/>
      <c r="C22" s="5"/>
      <c r="H22" s="13"/>
      <c r="I22" s="13"/>
      <c r="J22" s="13"/>
      <c r="K22" s="13"/>
      <c r="L22" s="13"/>
    </row>
    <row r="23" spans="2:12" x14ac:dyDescent="0.2">
      <c r="B23" s="5"/>
      <c r="C23" s="5"/>
      <c r="H23" s="13"/>
      <c r="I23" s="13"/>
      <c r="J23" s="13"/>
      <c r="K23" s="13"/>
      <c r="L23" s="13"/>
    </row>
    <row r="24" spans="2:12" x14ac:dyDescent="0.2">
      <c r="B24" s="5"/>
      <c r="C24" s="5"/>
      <c r="H24" s="13"/>
      <c r="I24" s="13"/>
      <c r="J24" s="13"/>
      <c r="K24" s="13"/>
      <c r="L24" s="13"/>
    </row>
    <row r="25" spans="2:12" x14ac:dyDescent="0.2">
      <c r="B25" s="5"/>
      <c r="C25" s="5"/>
      <c r="H25" s="13"/>
      <c r="I25" s="13"/>
      <c r="J25" s="13"/>
      <c r="K25" s="13"/>
      <c r="L25" s="13"/>
    </row>
    <row r="26" spans="2:12" x14ac:dyDescent="0.2">
      <c r="B26" s="5"/>
      <c r="C26" s="5"/>
      <c r="H26" s="13"/>
      <c r="I26" s="13"/>
      <c r="J26" s="13"/>
      <c r="K26" s="13"/>
      <c r="L26" s="13"/>
    </row>
    <row r="27" spans="2:12" x14ac:dyDescent="0.2">
      <c r="B27" s="5"/>
      <c r="C27" s="5"/>
      <c r="H27" s="13"/>
      <c r="I27" s="13"/>
      <c r="J27" s="13"/>
      <c r="K27" s="13"/>
      <c r="L27" s="13"/>
    </row>
    <row r="28" spans="2:12" x14ac:dyDescent="0.2">
      <c r="B28" s="5"/>
      <c r="C28" s="5"/>
      <c r="H28" s="13"/>
      <c r="I28" s="13"/>
      <c r="J28" s="13"/>
      <c r="K28" s="13"/>
      <c r="L28" s="13"/>
    </row>
    <row r="29" spans="2:12" x14ac:dyDescent="0.2">
      <c r="B29" s="5"/>
      <c r="C29" s="5"/>
      <c r="H29" s="13"/>
      <c r="I29" s="13"/>
      <c r="J29" s="13"/>
      <c r="K29" s="13"/>
      <c r="L29" s="13"/>
    </row>
    <row r="30" spans="2:12" x14ac:dyDescent="0.2">
      <c r="B30" s="5"/>
      <c r="C30" s="5"/>
      <c r="H30" s="13"/>
      <c r="I30" s="13"/>
      <c r="J30" s="13"/>
      <c r="K30" s="13"/>
      <c r="L30" s="13"/>
    </row>
    <row r="31" spans="2:12" x14ac:dyDescent="0.2">
      <c r="B31" s="5"/>
      <c r="C31" s="5"/>
      <c r="H31" s="13"/>
      <c r="I31" s="13"/>
      <c r="J31" s="13"/>
      <c r="K31" s="13"/>
      <c r="L31" s="13"/>
    </row>
    <row r="32" spans="2:12" x14ac:dyDescent="0.2">
      <c r="B32" s="5"/>
      <c r="C32" s="5"/>
      <c r="H32" s="13"/>
      <c r="I32" s="13"/>
      <c r="J32" s="13"/>
      <c r="K32" s="13"/>
      <c r="L32" s="13"/>
    </row>
    <row r="33" spans="2:12" x14ac:dyDescent="0.2">
      <c r="B33" s="5"/>
      <c r="C33" s="5"/>
      <c r="H33" s="13"/>
      <c r="I33" s="13"/>
      <c r="J33" s="13"/>
      <c r="K33" s="13"/>
      <c r="L33" s="13"/>
    </row>
    <row r="34" spans="2:12" x14ac:dyDescent="0.2">
      <c r="B34" s="5"/>
      <c r="C34" s="5"/>
      <c r="H34" s="13"/>
      <c r="I34" s="13"/>
      <c r="J34" s="13"/>
      <c r="K34" s="13"/>
      <c r="L34" s="13"/>
    </row>
    <row r="35" spans="2:12" x14ac:dyDescent="0.2">
      <c r="B35" s="5"/>
      <c r="C35" s="5"/>
      <c r="H35" s="13"/>
      <c r="I35" s="13"/>
      <c r="J35" s="13"/>
      <c r="K35" s="13"/>
      <c r="L35" s="13"/>
    </row>
    <row r="36" spans="2:12" x14ac:dyDescent="0.2">
      <c r="B36" s="5"/>
      <c r="C36" s="5"/>
      <c r="H36" s="13"/>
      <c r="I36" s="13"/>
      <c r="J36" s="13"/>
      <c r="K36" s="13"/>
      <c r="L36" s="13"/>
    </row>
    <row r="37" spans="2:12" x14ac:dyDescent="0.2">
      <c r="B37" s="5"/>
      <c r="C37" s="5"/>
      <c r="H37" s="13"/>
      <c r="I37" s="13"/>
      <c r="J37" s="13"/>
      <c r="K37" s="13"/>
      <c r="L37" s="13"/>
    </row>
    <row r="38" spans="2:12" x14ac:dyDescent="0.2">
      <c r="B38" s="5"/>
      <c r="C38" s="5"/>
      <c r="H38" s="13"/>
      <c r="I38" s="13"/>
      <c r="J38" s="13"/>
      <c r="K38" s="13"/>
      <c r="L38" s="13"/>
    </row>
    <row r="39" spans="2:12" x14ac:dyDescent="0.2">
      <c r="B39" s="5"/>
      <c r="C39" s="5"/>
      <c r="H39" s="13"/>
      <c r="I39" s="13"/>
      <c r="J39" s="13"/>
      <c r="K39" s="13"/>
      <c r="L39" s="13"/>
    </row>
    <row r="40" spans="2:12" x14ac:dyDescent="0.2">
      <c r="B40" s="5"/>
      <c r="C40" s="5"/>
      <c r="H40" s="13"/>
      <c r="I40" s="13"/>
      <c r="J40" s="13"/>
      <c r="K40" s="13"/>
      <c r="L40" s="13"/>
    </row>
    <row r="41" spans="2:12" x14ac:dyDescent="0.2">
      <c r="B41" s="5"/>
      <c r="C41" s="5"/>
      <c r="H41" s="13"/>
      <c r="I41" s="13"/>
      <c r="J41" s="13"/>
      <c r="K41" s="13"/>
      <c r="L41" s="13"/>
    </row>
    <row r="42" spans="2:12" x14ac:dyDescent="0.2">
      <c r="B42" s="5"/>
      <c r="C42" s="5"/>
      <c r="H42" s="13"/>
      <c r="I42" s="13"/>
      <c r="J42" s="13"/>
      <c r="K42" s="13"/>
      <c r="L42" s="13"/>
    </row>
    <row r="43" spans="2:12" x14ac:dyDescent="0.2">
      <c r="B43" s="5"/>
      <c r="C43" s="5"/>
      <c r="H43" s="13"/>
      <c r="I43" s="13"/>
      <c r="J43" s="13"/>
      <c r="K43" s="13"/>
      <c r="L43" s="13"/>
    </row>
    <row r="44" spans="2:12" x14ac:dyDescent="0.2">
      <c r="B44" s="5"/>
      <c r="C44" s="5"/>
      <c r="H44" s="13"/>
      <c r="I44" s="13"/>
      <c r="J44" s="13"/>
      <c r="K44" s="13"/>
      <c r="L44" s="13"/>
    </row>
    <row r="45" spans="2:12" x14ac:dyDescent="0.2">
      <c r="B45" s="9"/>
      <c r="C45" s="9"/>
      <c r="H45" s="13"/>
      <c r="I45" s="13"/>
      <c r="J45" s="13"/>
      <c r="K45" s="13"/>
      <c r="L45" s="13"/>
    </row>
    <row r="46" spans="2:12" x14ac:dyDescent="0.2">
      <c r="B46" s="9"/>
      <c r="C46" s="9"/>
      <c r="H46" s="13"/>
      <c r="I46" s="13"/>
      <c r="J46" s="13"/>
      <c r="K46" s="13"/>
      <c r="L46" s="13"/>
    </row>
    <row r="47" spans="2:12" x14ac:dyDescent="0.2">
      <c r="B47" s="9"/>
      <c r="C47" s="9"/>
      <c r="H47" s="13"/>
      <c r="I47" s="13"/>
      <c r="J47" s="13"/>
      <c r="K47" s="13"/>
      <c r="L47" s="13"/>
    </row>
    <row r="48" spans="2:12" x14ac:dyDescent="0.2">
      <c r="B48" s="9"/>
      <c r="C48" s="9"/>
      <c r="H48" s="13"/>
      <c r="I48" s="13"/>
      <c r="J48" s="13"/>
      <c r="K48" s="13"/>
      <c r="L48" s="13"/>
    </row>
    <row r="49" spans="2:12" x14ac:dyDescent="0.2">
      <c r="B49" s="9"/>
      <c r="C49" s="9"/>
      <c r="H49" s="13"/>
      <c r="I49" s="13"/>
      <c r="J49" s="13"/>
      <c r="K49" s="13"/>
      <c r="L49" s="13"/>
    </row>
    <row r="50" spans="2:12" x14ac:dyDescent="0.2">
      <c r="B50" s="9"/>
      <c r="C50" s="9"/>
      <c r="H50" s="13"/>
      <c r="I50" s="13"/>
      <c r="J50" s="13"/>
      <c r="K50" s="13"/>
      <c r="L50" s="13"/>
    </row>
    <row r="51" spans="2:12" x14ac:dyDescent="0.2">
      <c r="B51" s="9"/>
      <c r="C51" s="9"/>
      <c r="H51" s="13"/>
      <c r="I51" s="13"/>
      <c r="J51" s="13"/>
      <c r="K51" s="13"/>
      <c r="L51" s="13"/>
    </row>
    <row r="52" spans="2:12" x14ac:dyDescent="0.2">
      <c r="B52" s="9"/>
      <c r="C52" s="9"/>
      <c r="H52" s="13"/>
      <c r="I52" s="13"/>
      <c r="J52" s="13"/>
      <c r="K52" s="13"/>
      <c r="L52" s="13"/>
    </row>
    <row r="53" spans="2:12" x14ac:dyDescent="0.2">
      <c r="B53" s="9"/>
      <c r="C53" s="9"/>
      <c r="H53" s="13"/>
      <c r="I53" s="13"/>
      <c r="J53" s="13"/>
      <c r="K53" s="13"/>
      <c r="L53" s="13"/>
    </row>
    <row r="54" spans="2:12" x14ac:dyDescent="0.2">
      <c r="B54" s="9"/>
      <c r="C54" s="9"/>
      <c r="H54" s="13"/>
      <c r="I54" s="13"/>
      <c r="J54" s="13"/>
      <c r="K54" s="13"/>
      <c r="L54" s="13"/>
    </row>
    <row r="55" spans="2:12" x14ac:dyDescent="0.2">
      <c r="B55" s="9"/>
      <c r="C55" s="9"/>
      <c r="H55" s="13"/>
      <c r="I55" s="13"/>
      <c r="J55" s="13"/>
      <c r="K55" s="13"/>
      <c r="L55" s="13"/>
    </row>
    <row r="56" spans="2:12" x14ac:dyDescent="0.2">
      <c r="B56" s="9"/>
      <c r="C56" s="9"/>
      <c r="H56" s="13"/>
      <c r="I56" s="13"/>
      <c r="J56" s="13"/>
      <c r="K56" s="13"/>
      <c r="L56" s="13"/>
    </row>
    <row r="57" spans="2:12" x14ac:dyDescent="0.2">
      <c r="B57" s="9"/>
      <c r="C57" s="9"/>
      <c r="H57" s="13"/>
      <c r="I57" s="13"/>
      <c r="J57" s="13"/>
      <c r="K57" s="13"/>
      <c r="L57" s="13"/>
    </row>
    <row r="58" spans="2:12" x14ac:dyDescent="0.2">
      <c r="B58" s="9"/>
      <c r="C58" s="9"/>
      <c r="H58" s="13"/>
      <c r="I58" s="13"/>
      <c r="J58" s="13"/>
      <c r="K58" s="13"/>
      <c r="L58" s="13"/>
    </row>
    <row r="59" spans="2:12" x14ac:dyDescent="0.2">
      <c r="B59" s="9"/>
      <c r="C59" s="9"/>
      <c r="H59" s="13"/>
      <c r="I59" s="13"/>
      <c r="J59" s="13"/>
      <c r="K59" s="13"/>
      <c r="L59" s="13"/>
    </row>
    <row r="60" spans="2:12" x14ac:dyDescent="0.2">
      <c r="B60" s="9"/>
      <c r="C60" s="9"/>
      <c r="H60" s="13"/>
      <c r="I60" s="13"/>
      <c r="J60" s="13"/>
      <c r="K60" s="13"/>
      <c r="L60" s="13"/>
    </row>
    <row r="61" spans="2:12" x14ac:dyDescent="0.2">
      <c r="B61" s="9"/>
      <c r="C61" s="9"/>
      <c r="H61" s="13"/>
      <c r="I61" s="13"/>
      <c r="J61" s="13"/>
      <c r="K61" s="13"/>
      <c r="L61" s="13"/>
    </row>
    <row r="62" spans="2:12" x14ac:dyDescent="0.2">
      <c r="B62" s="9"/>
      <c r="C62" s="9"/>
      <c r="H62" s="13"/>
      <c r="I62" s="13"/>
      <c r="J62" s="13"/>
      <c r="K62" s="13"/>
      <c r="L62" s="13"/>
    </row>
    <row r="63" spans="2:12" x14ac:dyDescent="0.2">
      <c r="B63" s="9"/>
      <c r="C63" s="9"/>
      <c r="H63" s="13"/>
      <c r="I63" s="13"/>
      <c r="J63" s="13"/>
      <c r="K63" s="13"/>
      <c r="L63" s="13"/>
    </row>
    <row r="64" spans="2:12" x14ac:dyDescent="0.2">
      <c r="B64" s="9"/>
      <c r="C64" s="9"/>
      <c r="H64" s="13"/>
      <c r="I64" s="13"/>
      <c r="J64" s="13"/>
      <c r="K64" s="13"/>
      <c r="L64" s="13"/>
    </row>
    <row r="65" spans="2:12" x14ac:dyDescent="0.2">
      <c r="B65" s="9"/>
      <c r="C65" s="9"/>
      <c r="H65" s="13"/>
      <c r="I65" s="13"/>
      <c r="J65" s="13"/>
      <c r="K65" s="13"/>
      <c r="L65" s="13"/>
    </row>
    <row r="66" spans="2:12" x14ac:dyDescent="0.2">
      <c r="B66" s="9"/>
      <c r="C66" s="9"/>
      <c r="H66" s="13"/>
      <c r="I66" s="13"/>
      <c r="J66" s="13"/>
      <c r="K66" s="13"/>
      <c r="L66" s="13"/>
    </row>
    <row r="67" spans="2:12" x14ac:dyDescent="0.2">
      <c r="B67" s="9"/>
      <c r="C67" s="9"/>
      <c r="H67" s="13"/>
      <c r="I67" s="13"/>
      <c r="J67" s="13"/>
      <c r="K67" s="13"/>
      <c r="L67" s="13"/>
    </row>
    <row r="68" spans="2:12" x14ac:dyDescent="0.2">
      <c r="B68" s="9"/>
      <c r="C68" s="9"/>
      <c r="H68" s="13"/>
      <c r="I68" s="13"/>
      <c r="J68" s="13"/>
      <c r="K68" s="13"/>
      <c r="L68" s="13"/>
    </row>
    <row r="69" spans="2:12" x14ac:dyDescent="0.2">
      <c r="B69" s="9"/>
      <c r="C69" s="9"/>
      <c r="H69" s="13"/>
      <c r="I69" s="13"/>
      <c r="J69" s="13"/>
      <c r="K69" s="13"/>
      <c r="L69" s="13"/>
    </row>
    <row r="70" spans="2:12" x14ac:dyDescent="0.2">
      <c r="B70" s="9"/>
      <c r="C70" s="9"/>
      <c r="H70" s="13"/>
      <c r="I70" s="13"/>
      <c r="J70" s="13"/>
      <c r="K70" s="13"/>
      <c r="L70" s="13"/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Sheet6</vt:lpstr>
      <vt:lpstr>Sheet5</vt:lpstr>
      <vt:lpstr>Sheet11</vt:lpstr>
      <vt:lpstr>Sheet12</vt:lpstr>
      <vt:lpstr>Sheet10</vt:lpstr>
      <vt:lpstr>Sheet2</vt:lpstr>
      <vt:lpstr>Sheet1</vt:lpstr>
      <vt:lpstr>Sheet8</vt:lpstr>
      <vt:lpstr>Sheet7</vt:lpstr>
      <vt:lpstr>Sheet3</vt:lpstr>
      <vt:lpstr>Sheet4</vt:lpstr>
      <vt:lpstr>Sheet9</vt:lpstr>
      <vt:lpstr>Sheet13</vt:lpstr>
      <vt:lpstr>Sheet14</vt:lpstr>
      <vt:lpstr>Sheet15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Chaves, Antonio R</dc:creator>
  <cp:lastModifiedBy>Chaves, Antonio R</cp:lastModifiedBy>
  <dcterms:created xsi:type="dcterms:W3CDTF">2025-10-25T10:41:30Z</dcterms:created>
  <dcterms:modified xsi:type="dcterms:W3CDTF">2026-07-22T01:32:48Z</dcterms:modified>
</cp:coreProperties>
</file>